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s\Documents\"/>
    </mc:Choice>
  </mc:AlternateContent>
  <xr:revisionPtr revIDLastSave="0" documentId="8_{5FAA166C-37E0-404F-AA5E-CCF0CCDE295C}" xr6:coauthVersionLast="45" xr6:coauthVersionMax="45" xr10:uidLastSave="{00000000-0000-0000-0000-000000000000}"/>
  <bookViews>
    <workbookView xWindow="-110" yWindow="-110" windowWidth="19420" windowHeight="10420" xr2:uid="{E891F9FC-EB9A-4B34-B144-A8740D5ADFC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7" i="1" l="1"/>
  <c r="E67" i="1"/>
  <c r="D67" i="1"/>
  <c r="C67" i="1"/>
  <c r="H67" i="1" l="1"/>
  <c r="G67" i="1"/>
  <c r="J67" i="1" l="1"/>
  <c r="I67" i="1"/>
  <c r="L67" i="1" l="1"/>
  <c r="K67" i="1"/>
  <c r="N67" i="1" l="1"/>
  <c r="M67" i="1"/>
  <c r="R67" i="1" l="1"/>
  <c r="Q67" i="1"/>
  <c r="P67" i="1"/>
  <c r="O67" i="1"/>
  <c r="T67" i="1" l="1"/>
  <c r="S67" i="1"/>
  <c r="V67" i="1" l="1"/>
  <c r="U67" i="1"/>
  <c r="X67" i="1" l="1"/>
  <c r="W67" i="1"/>
  <c r="Z67" i="1" l="1"/>
  <c r="Y67" i="1"/>
  <c r="AB67" i="1" l="1"/>
  <c r="AA67" i="1"/>
  <c r="AD67" i="1" l="1"/>
  <c r="AC67" i="1"/>
  <c r="AF67" i="1" l="1"/>
  <c r="AE67" i="1"/>
  <c r="AV67" i="1" l="1"/>
  <c r="AU67" i="1"/>
  <c r="AT67" i="1"/>
  <c r="AS67" i="1"/>
  <c r="AR67" i="1"/>
  <c r="AQ67" i="1"/>
  <c r="AP67" i="1"/>
  <c r="AG67" i="1"/>
  <c r="AH67" i="1"/>
  <c r="AI67" i="1"/>
  <c r="AJ67" i="1"/>
  <c r="AK67" i="1"/>
  <c r="AL67" i="1"/>
  <c r="AO67" i="1" l="1"/>
  <c r="AN67" i="1"/>
  <c r="AM67" i="1"/>
</calcChain>
</file>

<file path=xl/sharedStrings.xml><?xml version="1.0" encoding="utf-8"?>
<sst xmlns="http://schemas.openxmlformats.org/spreadsheetml/2006/main" count="174" uniqueCount="70">
  <si>
    <t>Net (kg)</t>
  </si>
  <si>
    <t>Value (£)</t>
  </si>
  <si>
    <t>European</t>
  </si>
  <si>
    <t>Community</t>
  </si>
  <si>
    <t>Austria</t>
  </si>
  <si>
    <t>Belgium</t>
  </si>
  <si>
    <t>Finland</t>
  </si>
  <si>
    <t>France</t>
  </si>
  <si>
    <t>Germany</t>
  </si>
  <si>
    <t>Italy</t>
  </si>
  <si>
    <t>Netherlands</t>
  </si>
  <si>
    <t>Slovenia</t>
  </si>
  <si>
    <t>Spain</t>
  </si>
  <si>
    <t>EU Total</t>
  </si>
  <si>
    <t>..</t>
  </si>
  <si>
    <t>c</t>
  </si>
  <si>
    <t>Australia</t>
  </si>
  <si>
    <t>Bangladesh</t>
  </si>
  <si>
    <t>China</t>
  </si>
  <si>
    <t>Hong Kong</t>
  </si>
  <si>
    <t>India</t>
  </si>
  <si>
    <t>Indonesia</t>
  </si>
  <si>
    <t>Japan</t>
  </si>
  <si>
    <t>Malaysia</t>
  </si>
  <si>
    <t>New Zealand</t>
  </si>
  <si>
    <t>Pakistan</t>
  </si>
  <si>
    <t>Singapore</t>
  </si>
  <si>
    <t>Taiwan</t>
  </si>
  <si>
    <t>Thailand</t>
  </si>
  <si>
    <t>Asia and Oceania</t>
  </si>
  <si>
    <t>Iran</t>
  </si>
  <si>
    <t>Israel</t>
  </si>
  <si>
    <t>Oman</t>
  </si>
  <si>
    <t>Middle East and N. Africa</t>
  </si>
  <si>
    <t>United States</t>
  </si>
  <si>
    <t>North America</t>
  </si>
  <si>
    <t>Nigeria</t>
  </si>
  <si>
    <t>Senegal</t>
  </si>
  <si>
    <t>Sub-Saharan Africa</t>
  </si>
  <si>
    <t>Norway</t>
  </si>
  <si>
    <t>Switzerland</t>
  </si>
  <si>
    <t>Turkey</t>
  </si>
  <si>
    <t>Western Europe excl EC</t>
  </si>
  <si>
    <t>Grand Total</t>
  </si>
  <si>
    <t>Qatar</t>
  </si>
  <si>
    <t>South Africa</t>
  </si>
  <si>
    <t>Net(kg)</t>
  </si>
  <si>
    <t>Irish Republic</t>
  </si>
  <si>
    <t>Vietnam</t>
  </si>
  <si>
    <t>Gambia</t>
  </si>
  <si>
    <t>Eastern Europe</t>
  </si>
  <si>
    <t xml:space="preserve">Turkemistan </t>
  </si>
  <si>
    <t>Non eu + eu</t>
  </si>
  <si>
    <t>Sweden</t>
  </si>
  <si>
    <t>UAE</t>
  </si>
  <si>
    <t>Barbados</t>
  </si>
  <si>
    <t>Latin America and Caribbean</t>
  </si>
  <si>
    <t>Brazil</t>
  </si>
  <si>
    <t>Zambia</t>
  </si>
  <si>
    <t>Equat Guinea</t>
  </si>
  <si>
    <t>Tanzania</t>
  </si>
  <si>
    <t xml:space="preserve">Romania </t>
  </si>
  <si>
    <t>Hungary</t>
  </si>
  <si>
    <t>Iceland</t>
  </si>
  <si>
    <t>Bahrain</t>
  </si>
  <si>
    <t>Lebanon</t>
  </si>
  <si>
    <t>Canada</t>
  </si>
  <si>
    <t>Sri Lanka</t>
  </si>
  <si>
    <t>Congo</t>
  </si>
  <si>
    <t>Kenya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</si>
</sst>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0" fillId="0" borderId="1" xfId="0" applyBorder="1"/>
    <xf numFmtId="17" fontId="0" fillId="2" borderId="0" xfId="0" applyNumberFormat="1" applyFill="1"/>
    <xf numFmtId="17" fontId="0" fillId="2" borderId="3" xfId="0" applyNumberFormat="1" applyFill="1" applyBorder="1"/>
    <xf numFmtId="0" fontId="0" fillId="2" borderId="3" xfId="0" applyFill="1" applyBorder="1"/>
    <xf numFmtId="17" fontId="0" fillId="2" borderId="8" xfId="0" applyNumberFormat="1" applyFill="1" applyBorder="1"/>
    <xf numFmtId="3" fontId="0" fillId="0" borderId="1" xfId="0" applyNumberFormat="1" applyBorder="1"/>
    <xf numFmtId="3" fontId="0" fillId="0" borderId="0" xfId="0" applyNumberFormat="1"/>
    <xf numFmtId="3" fontId="0" fillId="2" borderId="2" xfId="0" applyNumberFormat="1" applyFill="1" applyBorder="1"/>
    <xf numFmtId="3" fontId="0" fillId="2" borderId="10" xfId="0" applyNumberFormat="1" applyFill="1" applyBorder="1"/>
    <xf numFmtId="3" fontId="0" fillId="0" borderId="10" xfId="0" applyNumberFormat="1" applyBorder="1"/>
    <xf numFmtId="3" fontId="0" fillId="3" borderId="1" xfId="0" applyNumberFormat="1" applyFill="1" applyBorder="1"/>
    <xf numFmtId="3" fontId="0" fillId="2" borderId="0" xfId="0" applyNumberFormat="1" applyFill="1"/>
    <xf numFmtId="3" fontId="1" fillId="2" borderId="0" xfId="0" applyNumberFormat="1" applyFont="1" applyFill="1"/>
    <xf numFmtId="3" fontId="0" fillId="2" borderId="11" xfId="0" applyNumberFormat="1" applyFill="1" applyBorder="1"/>
    <xf numFmtId="3" fontId="0" fillId="0" borderId="11" xfId="0" applyNumberFormat="1" applyBorder="1"/>
    <xf numFmtId="3" fontId="1" fillId="2" borderId="11" xfId="0" applyNumberFormat="1" applyFont="1" applyFill="1" applyBorder="1"/>
    <xf numFmtId="3" fontId="0" fillId="3" borderId="4" xfId="0" applyNumberFormat="1" applyFill="1" applyBorder="1"/>
    <xf numFmtId="3" fontId="0" fillId="2" borderId="4" xfId="0" applyNumberFormat="1" applyFill="1" applyBorder="1"/>
    <xf numFmtId="3" fontId="0" fillId="3" borderId="10" xfId="0" applyNumberFormat="1" applyFill="1" applyBorder="1"/>
    <xf numFmtId="3" fontId="0" fillId="0" borderId="7" xfId="0" applyNumberFormat="1" applyBorder="1"/>
    <xf numFmtId="3" fontId="1" fillId="2" borderId="1" xfId="0" applyNumberFormat="1" applyFont="1" applyFill="1" applyBorder="1"/>
    <xf numFmtId="3" fontId="0" fillId="2" borderId="1" xfId="0" applyNumberFormat="1" applyFill="1" applyBorder="1"/>
    <xf numFmtId="3" fontId="1" fillId="2" borderId="9" xfId="0" applyNumberFormat="1" applyFont="1" applyFill="1" applyBorder="1"/>
    <xf numFmtId="3" fontId="1" fillId="2" borderId="6" xfId="0" applyNumberFormat="1" applyFont="1" applyFill="1" applyBorder="1"/>
    <xf numFmtId="3" fontId="0" fillId="2" borderId="12" xfId="0" applyNumberFormat="1" applyFill="1" applyBorder="1"/>
    <xf numFmtId="3" fontId="0" fillId="0" borderId="12" xfId="0" applyNumberFormat="1" applyBorder="1"/>
    <xf numFmtId="3" fontId="0" fillId="2" borderId="9" xfId="0" applyNumberFormat="1" applyFill="1" applyBorder="1"/>
    <xf numFmtId="3" fontId="0" fillId="2" borderId="5" xfId="0" applyNumberFormat="1" applyFill="1" applyBorder="1"/>
    <xf numFmtId="3" fontId="0" fillId="2" borderId="3" xfId="0" applyNumberFormat="1" applyFill="1" applyBorder="1"/>
    <xf numFmtId="3" fontId="0" fillId="0" borderId="5" xfId="0" applyNumberFormat="1" applyBorder="1"/>
    <xf numFmtId="3" fontId="1" fillId="2" borderId="10" xfId="0" applyNumberFormat="1" applyFont="1" applyFill="1" applyBorder="1"/>
    <xf numFmtId="3" fontId="1" fillId="0" borderId="10" xfId="0" applyNumberFormat="1" applyFont="1" applyBorder="1"/>
    <xf numFmtId="3" fontId="1" fillId="0" borderId="1" xfId="0" applyNumberFormat="1" applyFont="1" applyBorder="1"/>
    <xf numFmtId="3" fontId="0" fillId="2" borderId="0" xfId="0" applyNumberFormat="1" applyFill="1" applyBorder="1"/>
    <xf numFmtId="3" fontId="0" fillId="0" borderId="0" xfId="0" applyNumberFormat="1" applyBorder="1"/>
    <xf numFmtId="3" fontId="1" fillId="2" borderId="0" xfId="0" applyNumberFormat="1" applyFont="1" applyFill="1" applyBorder="1"/>
    <xf numFmtId="3" fontId="0" fillId="0" borderId="8" xfId="0" applyNumberFormat="1" applyBorder="1"/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28073-D49B-4F2E-998D-D352A6B1AA11}">
  <sheetPr>
    <pageSetUpPr fitToPage="1"/>
  </sheetPr>
  <dimension ref="A1:AV67"/>
  <sheetViews>
    <sheetView tabSelected="1" zoomScaleNormal="100" workbookViewId="0">
      <selection activeCell="F68" sqref="F68"/>
    </sheetView>
  </sheetViews>
  <sheetFormatPr defaultColWidth="8.81640625" defaultRowHeight="14.5" x14ac:dyDescent="0.35"/>
  <cols>
    <col min="1" max="1" width="26.1796875" customWidth="1"/>
    <col min="2" max="2" width="22.26953125" customWidth="1"/>
    <col min="3" max="43" width="17.7265625" customWidth="1"/>
    <col min="44" max="44" width="17.81640625" customWidth="1"/>
    <col min="45" max="45" width="18.1796875" customWidth="1"/>
    <col min="46" max="46" width="18.453125" customWidth="1"/>
    <col min="47" max="48" width="18.1796875" customWidth="1"/>
  </cols>
  <sheetData>
    <row r="1" spans="1:48" x14ac:dyDescent="0.35">
      <c r="C1" s="2">
        <v>43770</v>
      </c>
      <c r="D1" s="2"/>
      <c r="E1" s="2">
        <v>43739</v>
      </c>
      <c r="F1" s="2"/>
      <c r="G1" s="2">
        <v>43709</v>
      </c>
      <c r="H1" s="2"/>
      <c r="I1" s="2">
        <v>43678</v>
      </c>
      <c r="J1" s="2"/>
      <c r="K1" s="2">
        <v>43647</v>
      </c>
      <c r="L1" s="2"/>
      <c r="M1" s="2">
        <v>43617</v>
      </c>
      <c r="N1" s="2"/>
      <c r="O1" s="2">
        <v>43586</v>
      </c>
      <c r="P1" s="2"/>
      <c r="Q1" s="2">
        <v>43556</v>
      </c>
      <c r="R1" s="2"/>
      <c r="S1" s="2">
        <v>43525</v>
      </c>
      <c r="T1" s="2"/>
      <c r="U1" s="2">
        <v>43497</v>
      </c>
      <c r="V1" s="2"/>
      <c r="W1" s="2">
        <v>43466</v>
      </c>
      <c r="X1" s="2"/>
      <c r="Y1" s="2">
        <v>43435</v>
      </c>
      <c r="Z1" s="2"/>
      <c r="AA1" s="2">
        <v>43405</v>
      </c>
      <c r="AB1" s="2"/>
      <c r="AC1" s="2">
        <v>43374</v>
      </c>
      <c r="AD1" s="2"/>
      <c r="AE1" s="2">
        <v>43344</v>
      </c>
      <c r="AF1" s="2"/>
      <c r="AG1" s="2">
        <v>43313</v>
      </c>
      <c r="AH1" s="2"/>
      <c r="AI1" s="2">
        <v>43282</v>
      </c>
      <c r="AJ1" s="2"/>
      <c r="AK1" s="2">
        <v>43252</v>
      </c>
      <c r="AL1" s="2"/>
      <c r="AM1" s="2">
        <v>43221</v>
      </c>
      <c r="AN1" s="2"/>
      <c r="AO1" s="2">
        <v>43191</v>
      </c>
      <c r="AP1" s="2"/>
      <c r="AQ1" s="5">
        <v>43160</v>
      </c>
      <c r="AR1" s="3"/>
      <c r="AS1" s="2">
        <v>43132</v>
      </c>
      <c r="AT1" s="3"/>
      <c r="AU1" s="2">
        <v>43101</v>
      </c>
      <c r="AV1" s="4"/>
    </row>
    <row r="2" spans="1:48" x14ac:dyDescent="0.35">
      <c r="C2" s="1" t="s">
        <v>0</v>
      </c>
      <c r="D2" s="1" t="s">
        <v>1</v>
      </c>
      <c r="E2" s="1" t="s">
        <v>0</v>
      </c>
      <c r="F2" s="1" t="s">
        <v>1</v>
      </c>
      <c r="G2" s="1" t="s">
        <v>0</v>
      </c>
      <c r="H2" s="1" t="s">
        <v>1</v>
      </c>
      <c r="I2" s="1" t="s">
        <v>0</v>
      </c>
      <c r="J2" s="1" t="s">
        <v>1</v>
      </c>
      <c r="K2" s="1" t="s">
        <v>0</v>
      </c>
      <c r="L2" s="1" t="s">
        <v>1</v>
      </c>
      <c r="M2" s="1" t="s">
        <v>0</v>
      </c>
      <c r="N2" s="1" t="s">
        <v>1</v>
      </c>
      <c r="O2" s="1" t="s">
        <v>0</v>
      </c>
      <c r="P2" s="1" t="s">
        <v>1</v>
      </c>
      <c r="Q2" s="1" t="s">
        <v>0</v>
      </c>
      <c r="R2" s="1" t="s">
        <v>1</v>
      </c>
      <c r="S2" s="1" t="s">
        <v>0</v>
      </c>
      <c r="T2" s="1" t="s">
        <v>1</v>
      </c>
      <c r="U2" s="1" t="s">
        <v>0</v>
      </c>
      <c r="V2" s="1" t="s">
        <v>1</v>
      </c>
      <c r="W2" s="1" t="s">
        <v>0</v>
      </c>
      <c r="X2" s="1" t="s">
        <v>1</v>
      </c>
      <c r="Y2" s="1" t="s">
        <v>0</v>
      </c>
      <c r="Z2" s="1" t="s">
        <v>1</v>
      </c>
      <c r="AA2" s="1" t="s">
        <v>0</v>
      </c>
      <c r="AB2" s="1" t="s">
        <v>1</v>
      </c>
      <c r="AC2" s="1" t="s">
        <v>0</v>
      </c>
      <c r="AD2" s="1" t="s">
        <v>1</v>
      </c>
      <c r="AE2" s="1" t="s">
        <v>0</v>
      </c>
      <c r="AF2" s="1" t="s">
        <v>1</v>
      </c>
      <c r="AG2" s="1" t="s">
        <v>0</v>
      </c>
      <c r="AH2" s="1" t="s">
        <v>1</v>
      </c>
      <c r="AI2" s="1" t="s">
        <v>0</v>
      </c>
      <c r="AJ2" s="1" t="s">
        <v>1</v>
      </c>
      <c r="AK2" s="1" t="s">
        <v>0</v>
      </c>
      <c r="AL2" s="1" t="s">
        <v>1</v>
      </c>
      <c r="AM2" s="1" t="s">
        <v>46</v>
      </c>
      <c r="AN2" s="1" t="s">
        <v>1</v>
      </c>
      <c r="AO2" s="1" t="s">
        <v>0</v>
      </c>
      <c r="AP2" s="1" t="s">
        <v>1</v>
      </c>
      <c r="AQ2" s="1" t="s">
        <v>0</v>
      </c>
      <c r="AR2" s="1" t="s">
        <v>1</v>
      </c>
      <c r="AS2" s="1" t="s">
        <v>0</v>
      </c>
      <c r="AT2" s="1" t="s">
        <v>1</v>
      </c>
      <c r="AU2" s="1" t="s">
        <v>0</v>
      </c>
      <c r="AV2" s="1" t="s">
        <v>1</v>
      </c>
    </row>
    <row r="3" spans="1:48" s="7" customFormat="1" x14ac:dyDescent="0.35">
      <c r="A3" s="8"/>
      <c r="B3" s="9" t="s">
        <v>4</v>
      </c>
      <c r="C3" s="10">
        <v>347840</v>
      </c>
      <c r="D3" s="10">
        <v>75992</v>
      </c>
      <c r="E3" s="10">
        <v>977080</v>
      </c>
      <c r="F3" s="10">
        <v>226335</v>
      </c>
      <c r="G3" s="10">
        <v>698220</v>
      </c>
      <c r="H3" s="10">
        <v>185517</v>
      </c>
      <c r="I3" s="10">
        <v>496500</v>
      </c>
      <c r="J3" s="10">
        <v>115204</v>
      </c>
      <c r="K3" s="10">
        <v>726680</v>
      </c>
      <c r="L3" s="10">
        <v>235967</v>
      </c>
      <c r="M3" s="10">
        <v>708820</v>
      </c>
      <c r="N3" s="10">
        <v>214726</v>
      </c>
      <c r="O3" s="10">
        <v>977153</v>
      </c>
      <c r="P3" s="10">
        <v>339644</v>
      </c>
      <c r="Q3" s="10">
        <v>1114438</v>
      </c>
      <c r="R3" s="10">
        <v>337979</v>
      </c>
      <c r="S3" s="6">
        <v>599480</v>
      </c>
      <c r="T3" s="6">
        <v>203044</v>
      </c>
      <c r="U3" s="6">
        <v>566840</v>
      </c>
      <c r="V3" s="6">
        <v>188388</v>
      </c>
      <c r="W3" s="6">
        <v>499360</v>
      </c>
      <c r="X3" s="6">
        <v>187406</v>
      </c>
      <c r="Y3" s="6">
        <v>569020</v>
      </c>
      <c r="Z3" s="6">
        <v>191845</v>
      </c>
      <c r="AA3" s="6">
        <v>695480</v>
      </c>
      <c r="AB3" s="6">
        <v>258520</v>
      </c>
      <c r="AC3" s="6">
        <v>682170</v>
      </c>
      <c r="AD3" s="6">
        <v>192679</v>
      </c>
      <c r="AE3" s="6">
        <v>378327</v>
      </c>
      <c r="AF3" s="6">
        <v>464739</v>
      </c>
      <c r="AG3" s="6">
        <v>342430</v>
      </c>
      <c r="AH3" s="6">
        <v>87949</v>
      </c>
      <c r="AI3" s="10">
        <v>192335</v>
      </c>
      <c r="AJ3" s="10">
        <v>31780</v>
      </c>
      <c r="AK3" s="6">
        <v>196306</v>
      </c>
      <c r="AL3" s="6">
        <v>31164</v>
      </c>
      <c r="AM3" s="6">
        <v>202520</v>
      </c>
      <c r="AN3" s="6">
        <v>38549</v>
      </c>
      <c r="AO3" s="11">
        <v>91200</v>
      </c>
      <c r="AP3" s="11">
        <v>12228</v>
      </c>
      <c r="AQ3" s="11">
        <v>432590</v>
      </c>
      <c r="AR3" s="6">
        <v>76498</v>
      </c>
      <c r="AS3" s="6">
        <v>46300</v>
      </c>
      <c r="AT3" s="6">
        <v>11720</v>
      </c>
      <c r="AU3" s="6" t="s">
        <v>15</v>
      </c>
      <c r="AV3" s="6">
        <v>9029</v>
      </c>
    </row>
    <row r="4" spans="1:48" s="7" customFormat="1" x14ac:dyDescent="0.35">
      <c r="A4" s="12"/>
      <c r="B4" s="9" t="s">
        <v>5</v>
      </c>
      <c r="C4" s="10">
        <v>160720</v>
      </c>
      <c r="D4" s="10">
        <v>16344</v>
      </c>
      <c r="E4" s="10">
        <v>107160</v>
      </c>
      <c r="F4" s="10">
        <v>9613</v>
      </c>
      <c r="G4" s="10">
        <v>70620</v>
      </c>
      <c r="H4" s="10">
        <v>6774</v>
      </c>
      <c r="I4" s="10">
        <v>66440</v>
      </c>
      <c r="J4" s="10">
        <v>6751</v>
      </c>
      <c r="K4" s="10">
        <v>187120</v>
      </c>
      <c r="L4" s="10">
        <v>17284</v>
      </c>
      <c r="M4" s="10">
        <v>82240</v>
      </c>
      <c r="N4" s="10">
        <v>8986</v>
      </c>
      <c r="O4" s="10">
        <v>193080</v>
      </c>
      <c r="P4" s="10">
        <v>26054</v>
      </c>
      <c r="Q4" s="10"/>
      <c r="R4" s="10"/>
      <c r="S4" s="6">
        <v>97200</v>
      </c>
      <c r="T4" s="6">
        <v>12160</v>
      </c>
      <c r="U4" s="6">
        <v>70020</v>
      </c>
      <c r="V4" s="6">
        <v>8998</v>
      </c>
      <c r="W4" s="6">
        <v>138180</v>
      </c>
      <c r="X4" s="6">
        <v>17903</v>
      </c>
      <c r="Y4" s="6">
        <v>74880</v>
      </c>
      <c r="Z4" s="6">
        <v>10161</v>
      </c>
      <c r="AA4" s="6">
        <v>150600</v>
      </c>
      <c r="AB4" s="6">
        <v>21805</v>
      </c>
      <c r="AC4" s="6">
        <v>201230</v>
      </c>
      <c r="AD4" s="6">
        <v>16216</v>
      </c>
      <c r="AE4" s="6">
        <v>108020</v>
      </c>
      <c r="AF4" s="6">
        <v>13395</v>
      </c>
      <c r="AG4" s="6">
        <v>122360</v>
      </c>
      <c r="AH4" s="6">
        <v>14427</v>
      </c>
      <c r="AI4" s="10"/>
      <c r="AJ4" s="10"/>
      <c r="AK4" s="6"/>
      <c r="AL4" s="6"/>
      <c r="AM4" s="6">
        <v>20060</v>
      </c>
      <c r="AN4" s="6">
        <v>1444</v>
      </c>
      <c r="AO4" s="6">
        <v>92100</v>
      </c>
      <c r="AP4" s="6">
        <v>9428</v>
      </c>
      <c r="AQ4" s="11">
        <v>97160</v>
      </c>
      <c r="AR4" s="6">
        <v>10736</v>
      </c>
      <c r="AS4" s="6">
        <v>125180</v>
      </c>
      <c r="AT4" s="6">
        <v>14484</v>
      </c>
      <c r="AU4" s="6">
        <v>122920</v>
      </c>
      <c r="AV4" s="6">
        <v>15471</v>
      </c>
    </row>
    <row r="5" spans="1:48" s="7" customFormat="1" x14ac:dyDescent="0.35">
      <c r="A5" s="12"/>
      <c r="B5" s="9" t="s">
        <v>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6"/>
      <c r="T5" s="6"/>
      <c r="U5" s="6"/>
      <c r="V5" s="6"/>
      <c r="W5" s="6">
        <v>316766</v>
      </c>
      <c r="X5" s="6">
        <v>33280</v>
      </c>
      <c r="Y5" s="6"/>
      <c r="Z5" s="6"/>
      <c r="AA5" s="6"/>
      <c r="AB5" s="6"/>
      <c r="AC5" s="6">
        <v>102680</v>
      </c>
      <c r="AD5" s="6">
        <v>19131</v>
      </c>
      <c r="AE5" s="6"/>
      <c r="AF5" s="6"/>
      <c r="AG5" s="6"/>
      <c r="AH5" s="6"/>
      <c r="AI5" s="10">
        <v>474160</v>
      </c>
      <c r="AJ5" s="10">
        <v>49667</v>
      </c>
      <c r="AK5" s="6">
        <v>163980</v>
      </c>
      <c r="AL5" s="6">
        <v>8549</v>
      </c>
      <c r="AM5" s="6">
        <v>47860</v>
      </c>
      <c r="AN5" s="6">
        <v>7865</v>
      </c>
      <c r="AO5" s="11" t="s">
        <v>14</v>
      </c>
      <c r="AP5" s="11" t="s">
        <v>14</v>
      </c>
      <c r="AQ5" s="11">
        <v>24220</v>
      </c>
      <c r="AR5" s="6">
        <v>2722</v>
      </c>
      <c r="AS5" s="6">
        <v>21600</v>
      </c>
      <c r="AT5" s="6">
        <v>3537</v>
      </c>
      <c r="AU5" s="6" t="s">
        <v>14</v>
      </c>
      <c r="AV5" s="6" t="s">
        <v>14</v>
      </c>
    </row>
    <row r="6" spans="1:48" s="7" customFormat="1" x14ac:dyDescent="0.35">
      <c r="A6" s="13" t="s">
        <v>2</v>
      </c>
      <c r="B6" s="9" t="s">
        <v>7</v>
      </c>
      <c r="C6" s="10">
        <v>2257839</v>
      </c>
      <c r="D6" s="10">
        <v>269386</v>
      </c>
      <c r="E6" s="10">
        <v>1675545</v>
      </c>
      <c r="F6" s="10">
        <v>106544</v>
      </c>
      <c r="G6" s="10">
        <v>1854980</v>
      </c>
      <c r="H6" s="10">
        <v>243823</v>
      </c>
      <c r="I6" s="10">
        <v>1191101</v>
      </c>
      <c r="J6" s="10">
        <v>202077</v>
      </c>
      <c r="K6" s="10">
        <v>786659</v>
      </c>
      <c r="L6" s="10">
        <v>100493</v>
      </c>
      <c r="M6" s="10">
        <v>797905</v>
      </c>
      <c r="N6" s="10">
        <v>112929</v>
      </c>
      <c r="O6" s="10">
        <v>1831362</v>
      </c>
      <c r="P6" s="10">
        <v>241709</v>
      </c>
      <c r="Q6" s="10">
        <v>1038166</v>
      </c>
      <c r="R6" s="10">
        <v>120634</v>
      </c>
      <c r="S6" s="6">
        <v>1190070</v>
      </c>
      <c r="T6" s="6">
        <v>109012</v>
      </c>
      <c r="U6" s="6">
        <v>674440</v>
      </c>
      <c r="V6" s="6">
        <v>102566</v>
      </c>
      <c r="W6" s="6">
        <v>1915241</v>
      </c>
      <c r="X6" s="6">
        <v>232692</v>
      </c>
      <c r="Y6" s="6">
        <v>1301880</v>
      </c>
      <c r="Z6" s="6">
        <v>192645</v>
      </c>
      <c r="AA6" s="6">
        <v>763360</v>
      </c>
      <c r="AB6" s="6">
        <v>141115</v>
      </c>
      <c r="AC6" s="6">
        <v>1216800</v>
      </c>
      <c r="AD6" s="6">
        <v>177701</v>
      </c>
      <c r="AE6" s="6">
        <v>414817</v>
      </c>
      <c r="AF6" s="6">
        <v>233412</v>
      </c>
      <c r="AG6" s="6">
        <v>699849</v>
      </c>
      <c r="AH6" s="6">
        <v>158384</v>
      </c>
      <c r="AI6" s="10">
        <v>829907</v>
      </c>
      <c r="AJ6" s="10">
        <v>178529</v>
      </c>
      <c r="AK6" s="6">
        <v>654026</v>
      </c>
      <c r="AL6" s="6">
        <v>123575</v>
      </c>
      <c r="AM6" s="6">
        <v>760370</v>
      </c>
      <c r="AN6" s="6">
        <v>140273</v>
      </c>
      <c r="AO6" s="11">
        <v>570520</v>
      </c>
      <c r="AP6" s="11">
        <v>95671</v>
      </c>
      <c r="AQ6" s="11">
        <v>488741</v>
      </c>
      <c r="AR6" s="6">
        <v>98799</v>
      </c>
      <c r="AS6" s="6">
        <v>569770</v>
      </c>
      <c r="AT6" s="6">
        <v>123972</v>
      </c>
      <c r="AU6" s="6">
        <v>282701</v>
      </c>
      <c r="AV6" s="6">
        <v>73599</v>
      </c>
    </row>
    <row r="7" spans="1:48" s="7" customFormat="1" x14ac:dyDescent="0.35">
      <c r="A7" s="13" t="s">
        <v>3</v>
      </c>
      <c r="B7" s="9" t="s">
        <v>8</v>
      </c>
      <c r="C7" s="10">
        <v>2465500</v>
      </c>
      <c r="D7" s="10">
        <v>284020</v>
      </c>
      <c r="E7" s="10">
        <v>1387736</v>
      </c>
      <c r="F7" s="10">
        <v>157548</v>
      </c>
      <c r="G7" s="10">
        <v>2230500</v>
      </c>
      <c r="H7" s="10">
        <v>212025</v>
      </c>
      <c r="I7" s="10">
        <v>2770380</v>
      </c>
      <c r="J7" s="10">
        <v>352625</v>
      </c>
      <c r="K7" s="10">
        <v>3579000</v>
      </c>
      <c r="L7" s="10">
        <v>432343</v>
      </c>
      <c r="M7" s="10">
        <v>4330910</v>
      </c>
      <c r="N7" s="10">
        <v>682801</v>
      </c>
      <c r="O7" s="10">
        <v>3152966</v>
      </c>
      <c r="P7" s="10">
        <v>605591</v>
      </c>
      <c r="Q7" s="10">
        <v>4421969</v>
      </c>
      <c r="R7" s="10">
        <v>745455</v>
      </c>
      <c r="S7" s="6">
        <v>2759768</v>
      </c>
      <c r="T7" s="6">
        <v>538353</v>
      </c>
      <c r="U7" s="6">
        <v>3291060</v>
      </c>
      <c r="V7" s="6">
        <v>573711</v>
      </c>
      <c r="W7" s="6">
        <v>3156616</v>
      </c>
      <c r="X7" s="6">
        <v>524617</v>
      </c>
      <c r="Y7" s="6">
        <v>3438540</v>
      </c>
      <c r="Z7" s="6">
        <v>720760</v>
      </c>
      <c r="AA7" s="6">
        <v>3203360</v>
      </c>
      <c r="AB7" s="6">
        <v>669612</v>
      </c>
      <c r="AC7" s="6">
        <v>3247424</v>
      </c>
      <c r="AD7" s="6">
        <v>711385</v>
      </c>
      <c r="AE7" s="6">
        <v>1441609</v>
      </c>
      <c r="AF7" s="6">
        <v>2733800</v>
      </c>
      <c r="AG7" s="6">
        <v>3729210</v>
      </c>
      <c r="AH7" s="6">
        <v>673035</v>
      </c>
      <c r="AI7" s="10">
        <v>3421250</v>
      </c>
      <c r="AJ7" s="10">
        <v>730218</v>
      </c>
      <c r="AK7" s="6">
        <v>8453357</v>
      </c>
      <c r="AL7" s="6">
        <v>885727</v>
      </c>
      <c r="AM7" s="6">
        <v>3642230</v>
      </c>
      <c r="AN7" s="6">
        <v>864879</v>
      </c>
      <c r="AO7" s="6">
        <v>3239450</v>
      </c>
      <c r="AP7" s="6">
        <v>599224</v>
      </c>
      <c r="AQ7" s="11">
        <v>3441700</v>
      </c>
      <c r="AR7" s="6">
        <v>638141</v>
      </c>
      <c r="AS7" s="6">
        <v>3155460</v>
      </c>
      <c r="AT7" s="6">
        <v>602217</v>
      </c>
      <c r="AU7" s="6">
        <v>3323880</v>
      </c>
      <c r="AV7" s="6">
        <v>641153</v>
      </c>
    </row>
    <row r="8" spans="1:48" s="7" customFormat="1" x14ac:dyDescent="0.35">
      <c r="A8" s="13"/>
      <c r="B8" s="9" t="s">
        <v>62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>
        <v>1</v>
      </c>
      <c r="N8" s="10">
        <v>49</v>
      </c>
      <c r="O8" s="10"/>
      <c r="P8" s="10"/>
      <c r="Q8" s="10"/>
      <c r="R8" s="10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10"/>
      <c r="AJ8" s="10"/>
      <c r="AK8" s="6"/>
      <c r="AL8" s="6"/>
      <c r="AM8" s="6"/>
      <c r="AN8" s="6"/>
      <c r="AO8" s="6"/>
      <c r="AP8" s="6"/>
      <c r="AQ8" s="11"/>
      <c r="AR8" s="6"/>
      <c r="AS8" s="6"/>
      <c r="AT8" s="6"/>
      <c r="AU8" s="6"/>
      <c r="AV8" s="6"/>
    </row>
    <row r="9" spans="1:48" s="7" customFormat="1" x14ac:dyDescent="0.35">
      <c r="A9" s="13"/>
      <c r="B9" s="9" t="s">
        <v>47</v>
      </c>
      <c r="C9" s="10">
        <v>68300</v>
      </c>
      <c r="D9" s="10">
        <v>7106</v>
      </c>
      <c r="E9" s="10">
        <v>338415</v>
      </c>
      <c r="F9" s="10">
        <v>18880</v>
      </c>
      <c r="G9" s="10">
        <v>1</v>
      </c>
      <c r="H9" s="10">
        <v>23</v>
      </c>
      <c r="I9" s="10">
        <v>1</v>
      </c>
      <c r="J9" s="10">
        <v>23</v>
      </c>
      <c r="K9" s="10"/>
      <c r="L9" s="10"/>
      <c r="M9" s="10">
        <v>52282</v>
      </c>
      <c r="N9" s="10">
        <v>6001</v>
      </c>
      <c r="O9" s="10">
        <v>56004</v>
      </c>
      <c r="P9" s="10">
        <v>4682</v>
      </c>
      <c r="Q9" s="10">
        <v>137596</v>
      </c>
      <c r="R9" s="10">
        <v>8753</v>
      </c>
      <c r="S9" s="6">
        <v>169220</v>
      </c>
      <c r="T9" s="6">
        <v>117336</v>
      </c>
      <c r="U9" s="6">
        <v>121188</v>
      </c>
      <c r="V9" s="6">
        <v>4298</v>
      </c>
      <c r="W9" s="6">
        <v>38784</v>
      </c>
      <c r="X9" s="6">
        <v>3048</v>
      </c>
      <c r="Y9" s="6">
        <v>135952</v>
      </c>
      <c r="Z9" s="6">
        <v>7515</v>
      </c>
      <c r="AA9" s="6">
        <v>177410</v>
      </c>
      <c r="AB9" s="6">
        <v>10046</v>
      </c>
      <c r="AC9" s="6">
        <v>170459</v>
      </c>
      <c r="AD9" s="6">
        <v>51519</v>
      </c>
      <c r="AE9" s="6">
        <v>13440</v>
      </c>
      <c r="AF9" s="6">
        <v>27031</v>
      </c>
      <c r="AG9" s="6">
        <v>297275</v>
      </c>
      <c r="AH9" s="6">
        <v>37193</v>
      </c>
      <c r="AI9" s="10">
        <v>133291</v>
      </c>
      <c r="AJ9" s="10">
        <v>14173</v>
      </c>
      <c r="AK9" s="6">
        <v>131192</v>
      </c>
      <c r="AL9" s="6">
        <v>14675</v>
      </c>
      <c r="AM9" s="6">
        <v>127020</v>
      </c>
      <c r="AN9" s="6">
        <v>14052</v>
      </c>
      <c r="AO9" s="6"/>
      <c r="AP9" s="6"/>
      <c r="AQ9" s="11"/>
      <c r="AR9" s="6"/>
      <c r="AS9" s="6"/>
      <c r="AT9" s="6"/>
      <c r="AU9" s="6"/>
      <c r="AV9" s="6"/>
    </row>
    <row r="10" spans="1:48" s="7" customFormat="1" x14ac:dyDescent="0.35">
      <c r="A10" s="12"/>
      <c r="B10" s="9" t="s">
        <v>9</v>
      </c>
      <c r="C10" s="10"/>
      <c r="D10" s="10"/>
      <c r="E10" s="10"/>
      <c r="F10" s="10"/>
      <c r="G10" s="10"/>
      <c r="H10" s="10"/>
      <c r="I10" s="10">
        <v>1</v>
      </c>
      <c r="J10" s="10">
        <v>3</v>
      </c>
      <c r="K10" s="10"/>
      <c r="L10" s="10"/>
      <c r="M10" s="10"/>
      <c r="N10" s="10"/>
      <c r="O10" s="10"/>
      <c r="P10" s="10"/>
      <c r="Q10" s="10"/>
      <c r="R10" s="10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10">
        <v>109230</v>
      </c>
      <c r="AJ10" s="10">
        <v>15172</v>
      </c>
      <c r="AK10" s="6">
        <v>245100</v>
      </c>
      <c r="AL10" s="6">
        <v>40326</v>
      </c>
      <c r="AM10" s="6">
        <v>320360</v>
      </c>
      <c r="AN10" s="6">
        <v>83014</v>
      </c>
      <c r="AO10" s="6">
        <v>197820</v>
      </c>
      <c r="AP10" s="6">
        <v>46146</v>
      </c>
      <c r="AQ10" s="11">
        <v>194970</v>
      </c>
      <c r="AR10" s="6">
        <v>46168</v>
      </c>
      <c r="AS10" s="6">
        <v>510220</v>
      </c>
      <c r="AT10" s="6">
        <v>127546</v>
      </c>
      <c r="AU10" s="6">
        <v>214050</v>
      </c>
      <c r="AV10" s="6">
        <v>50813</v>
      </c>
    </row>
    <row r="11" spans="1:48" s="7" customFormat="1" x14ac:dyDescent="0.35">
      <c r="A11" s="12"/>
      <c r="B11" s="9" t="s">
        <v>10</v>
      </c>
      <c r="C11" s="10">
        <v>722740</v>
      </c>
      <c r="D11" s="10">
        <v>43282</v>
      </c>
      <c r="E11" s="10">
        <v>1690750</v>
      </c>
      <c r="F11" s="10">
        <v>108418</v>
      </c>
      <c r="G11" s="10">
        <v>208250</v>
      </c>
      <c r="H11" s="10">
        <v>49229</v>
      </c>
      <c r="I11" s="10">
        <v>434720</v>
      </c>
      <c r="J11" s="10">
        <v>95668</v>
      </c>
      <c r="K11" s="10">
        <v>690530</v>
      </c>
      <c r="L11" s="10">
        <v>50629</v>
      </c>
      <c r="M11" s="10">
        <v>3100090</v>
      </c>
      <c r="N11" s="10">
        <v>178216</v>
      </c>
      <c r="O11" s="10">
        <v>335525</v>
      </c>
      <c r="P11" s="10">
        <v>41832</v>
      </c>
      <c r="Q11" s="10">
        <v>231930</v>
      </c>
      <c r="R11" s="10">
        <v>82411</v>
      </c>
      <c r="S11" s="6">
        <v>372260</v>
      </c>
      <c r="T11" s="6">
        <v>98994</v>
      </c>
      <c r="U11" s="6">
        <v>413021</v>
      </c>
      <c r="V11" s="6">
        <v>117440</v>
      </c>
      <c r="W11" s="6">
        <v>555432</v>
      </c>
      <c r="X11" s="6">
        <v>176783</v>
      </c>
      <c r="Y11" s="6">
        <v>563700</v>
      </c>
      <c r="Z11" s="6">
        <v>57759</v>
      </c>
      <c r="AA11" s="6">
        <v>693080</v>
      </c>
      <c r="AB11" s="6">
        <v>114801</v>
      </c>
      <c r="AC11" s="6">
        <v>1058090</v>
      </c>
      <c r="AD11" s="6">
        <v>79481</v>
      </c>
      <c r="AE11" s="6">
        <v>951500</v>
      </c>
      <c r="AF11" s="6">
        <v>123266</v>
      </c>
      <c r="AG11" s="6">
        <v>1190590</v>
      </c>
      <c r="AH11" s="6">
        <v>112286</v>
      </c>
      <c r="AI11" s="10">
        <v>1437090</v>
      </c>
      <c r="AJ11" s="10">
        <v>188817</v>
      </c>
      <c r="AK11" s="6">
        <v>938939</v>
      </c>
      <c r="AL11" s="6">
        <v>164474</v>
      </c>
      <c r="AM11" s="6">
        <v>1325401</v>
      </c>
      <c r="AN11" s="6">
        <v>142802</v>
      </c>
      <c r="AO11" s="11">
        <v>981880</v>
      </c>
      <c r="AP11" s="11">
        <v>108848</v>
      </c>
      <c r="AQ11" s="11">
        <v>995137</v>
      </c>
      <c r="AR11" s="6">
        <v>117364</v>
      </c>
      <c r="AS11" s="6">
        <v>1165670</v>
      </c>
      <c r="AT11" s="6">
        <v>171489</v>
      </c>
      <c r="AU11" s="6">
        <v>1560250</v>
      </c>
      <c r="AV11" s="6">
        <v>215823</v>
      </c>
    </row>
    <row r="12" spans="1:48" s="7" customFormat="1" x14ac:dyDescent="0.35">
      <c r="A12" s="12"/>
      <c r="B12" s="9" t="s">
        <v>61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6">
        <v>1</v>
      </c>
      <c r="T12" s="6">
        <v>32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10"/>
      <c r="AJ12" s="10"/>
      <c r="AK12" s="6"/>
      <c r="AL12" s="6"/>
      <c r="AM12" s="6"/>
      <c r="AN12" s="6"/>
      <c r="AO12" s="11"/>
      <c r="AP12" s="11"/>
      <c r="AQ12" s="11"/>
      <c r="AR12" s="6"/>
      <c r="AS12" s="6"/>
      <c r="AT12" s="6"/>
      <c r="AU12" s="6"/>
      <c r="AV12" s="6"/>
    </row>
    <row r="13" spans="1:48" s="7" customFormat="1" x14ac:dyDescent="0.35">
      <c r="A13" s="12"/>
      <c r="B13" s="9" t="s">
        <v>11</v>
      </c>
      <c r="C13" s="10">
        <v>126780</v>
      </c>
      <c r="D13" s="10">
        <v>39339</v>
      </c>
      <c r="E13" s="10">
        <v>19000</v>
      </c>
      <c r="F13" s="10">
        <v>3584</v>
      </c>
      <c r="G13" s="10">
        <v>89000</v>
      </c>
      <c r="H13" s="10">
        <v>38133</v>
      </c>
      <c r="I13" s="10">
        <v>92180</v>
      </c>
      <c r="J13" s="10">
        <v>43095</v>
      </c>
      <c r="K13" s="10">
        <v>104660</v>
      </c>
      <c r="L13" s="10">
        <v>48135</v>
      </c>
      <c r="M13" s="10">
        <v>91860</v>
      </c>
      <c r="N13" s="10">
        <v>43463</v>
      </c>
      <c r="O13" s="10">
        <v>108380</v>
      </c>
      <c r="P13" s="10">
        <v>52730</v>
      </c>
      <c r="Q13" s="10">
        <v>105200</v>
      </c>
      <c r="R13" s="10">
        <v>51219</v>
      </c>
      <c r="S13" s="6">
        <v>128120</v>
      </c>
      <c r="T13" s="6">
        <v>63426</v>
      </c>
      <c r="U13" s="6">
        <v>150700</v>
      </c>
      <c r="V13" s="6">
        <v>75938</v>
      </c>
      <c r="W13" s="6">
        <v>129120</v>
      </c>
      <c r="X13" s="6">
        <v>65220</v>
      </c>
      <c r="Y13" s="6">
        <v>133220</v>
      </c>
      <c r="Z13" s="6">
        <v>68407</v>
      </c>
      <c r="AA13" s="6">
        <v>129840</v>
      </c>
      <c r="AB13" s="6">
        <v>66920</v>
      </c>
      <c r="AC13" s="6">
        <v>135120</v>
      </c>
      <c r="AD13" s="6">
        <v>69511</v>
      </c>
      <c r="AE13" s="6">
        <v>89520</v>
      </c>
      <c r="AF13" s="6">
        <v>46265</v>
      </c>
      <c r="AG13" s="6">
        <v>111780</v>
      </c>
      <c r="AH13" s="6">
        <v>57197</v>
      </c>
      <c r="AI13" s="10">
        <v>87280</v>
      </c>
      <c r="AJ13" s="10">
        <v>44431</v>
      </c>
      <c r="AK13" s="6">
        <v>86700</v>
      </c>
      <c r="AL13" s="6">
        <v>41517</v>
      </c>
      <c r="AM13" s="6">
        <v>88600</v>
      </c>
      <c r="AN13" s="6">
        <v>41989</v>
      </c>
      <c r="AO13" s="6">
        <v>179800</v>
      </c>
      <c r="AP13" s="6">
        <v>80538</v>
      </c>
      <c r="AQ13" s="11">
        <v>67420</v>
      </c>
      <c r="AR13" s="6">
        <v>29564</v>
      </c>
      <c r="AS13" s="6">
        <v>133420</v>
      </c>
      <c r="AT13" s="6">
        <v>57394</v>
      </c>
      <c r="AU13" s="6">
        <v>109940</v>
      </c>
      <c r="AV13" s="6">
        <v>47477</v>
      </c>
    </row>
    <row r="14" spans="1:48" s="7" customFormat="1" x14ac:dyDescent="0.35">
      <c r="A14" s="12"/>
      <c r="B14" s="9" t="s">
        <v>12</v>
      </c>
      <c r="C14" s="10">
        <v>1482131</v>
      </c>
      <c r="D14" s="10">
        <v>191625</v>
      </c>
      <c r="E14" s="10">
        <v>711601</v>
      </c>
      <c r="F14" s="10">
        <v>205003</v>
      </c>
      <c r="G14" s="10">
        <v>547076</v>
      </c>
      <c r="H14" s="10">
        <v>86567</v>
      </c>
      <c r="I14" s="10">
        <v>618655</v>
      </c>
      <c r="J14" s="10">
        <v>128922</v>
      </c>
      <c r="K14" s="10">
        <v>702127</v>
      </c>
      <c r="L14" s="10">
        <v>141597</v>
      </c>
      <c r="M14" s="10">
        <v>632495</v>
      </c>
      <c r="N14" s="10">
        <v>103638</v>
      </c>
      <c r="O14" s="10">
        <v>2718377</v>
      </c>
      <c r="P14" s="10">
        <v>409134</v>
      </c>
      <c r="Q14" s="10">
        <v>1429315</v>
      </c>
      <c r="R14" s="10">
        <v>195665</v>
      </c>
      <c r="S14" s="6">
        <v>1761700</v>
      </c>
      <c r="T14" s="6">
        <v>250761</v>
      </c>
      <c r="U14" s="6">
        <v>1739898</v>
      </c>
      <c r="V14" s="6">
        <v>276623</v>
      </c>
      <c r="W14" s="6">
        <v>424560</v>
      </c>
      <c r="X14" s="6">
        <v>54439</v>
      </c>
      <c r="Y14" s="6">
        <v>899950</v>
      </c>
      <c r="Z14" s="6">
        <v>146754</v>
      </c>
      <c r="AA14" s="6">
        <v>2133158</v>
      </c>
      <c r="AB14" s="6">
        <v>361003</v>
      </c>
      <c r="AC14" s="6">
        <v>811447</v>
      </c>
      <c r="AD14" s="6">
        <v>142969</v>
      </c>
      <c r="AE14" s="6">
        <v>1713758</v>
      </c>
      <c r="AF14" s="6">
        <v>252867</v>
      </c>
      <c r="AG14" s="6">
        <v>329639</v>
      </c>
      <c r="AH14" s="6">
        <v>47891</v>
      </c>
      <c r="AI14" s="10">
        <v>1406950</v>
      </c>
      <c r="AJ14" s="10">
        <v>189702</v>
      </c>
      <c r="AK14" s="6">
        <v>2028904</v>
      </c>
      <c r="AL14" s="6">
        <v>374517</v>
      </c>
      <c r="AM14" s="6">
        <v>730902</v>
      </c>
      <c r="AN14" s="6">
        <v>125500</v>
      </c>
      <c r="AO14" s="6">
        <v>1552221</v>
      </c>
      <c r="AP14" s="6">
        <v>210794</v>
      </c>
      <c r="AQ14" s="11">
        <v>763949</v>
      </c>
      <c r="AR14" s="6">
        <v>123074</v>
      </c>
      <c r="AS14" s="6">
        <v>925615</v>
      </c>
      <c r="AT14" s="6">
        <v>162201</v>
      </c>
      <c r="AU14" s="6">
        <v>1164166</v>
      </c>
      <c r="AV14" s="6">
        <v>201736</v>
      </c>
    </row>
    <row r="15" spans="1:48" s="7" customFormat="1" x14ac:dyDescent="0.35">
      <c r="A15" s="12"/>
      <c r="B15" s="14" t="s">
        <v>53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>
        <v>1</v>
      </c>
      <c r="AJ15" s="6">
        <v>1</v>
      </c>
      <c r="AK15" s="6"/>
      <c r="AL15" s="6"/>
      <c r="AM15" s="6"/>
      <c r="AN15" s="6"/>
      <c r="AO15" s="6"/>
      <c r="AP15" s="6"/>
      <c r="AQ15" s="11"/>
      <c r="AR15" s="6"/>
      <c r="AS15" s="6"/>
      <c r="AT15" s="6"/>
      <c r="AU15" s="6"/>
      <c r="AV15" s="6"/>
    </row>
    <row r="16" spans="1:48" s="7" customFormat="1" x14ac:dyDescent="0.35">
      <c r="A16" s="12"/>
      <c r="B16" s="16" t="s">
        <v>13</v>
      </c>
      <c r="C16" s="15">
        <v>7631850</v>
      </c>
      <c r="D16" s="15">
        <v>927094</v>
      </c>
      <c r="E16" s="15">
        <v>6907288</v>
      </c>
      <c r="F16" s="15">
        <v>835937</v>
      </c>
      <c r="G16" s="15">
        <v>5698647</v>
      </c>
      <c r="H16" s="15">
        <v>822091</v>
      </c>
      <c r="I16" s="15">
        <v>5669978</v>
      </c>
      <c r="J16" s="15">
        <v>944368</v>
      </c>
      <c r="K16" s="15">
        <v>6776776</v>
      </c>
      <c r="L16" s="15">
        <v>1026448</v>
      </c>
      <c r="M16" s="15">
        <v>9796603</v>
      </c>
      <c r="N16" s="15">
        <v>1350809</v>
      </c>
      <c r="O16" s="15">
        <v>9370850</v>
      </c>
      <c r="P16" s="15">
        <v>1721475</v>
      </c>
      <c r="Q16" s="15">
        <v>8478615</v>
      </c>
      <c r="R16" s="15">
        <v>1542121</v>
      </c>
      <c r="S16" s="6">
        <v>7077819</v>
      </c>
      <c r="T16" s="6">
        <v>1393118</v>
      </c>
      <c r="U16" s="6">
        <v>7027167</v>
      </c>
      <c r="V16" s="6">
        <v>1347962</v>
      </c>
      <c r="W16" s="6">
        <v>7174059</v>
      </c>
      <c r="X16" s="6">
        <v>1295388</v>
      </c>
      <c r="Y16" s="6">
        <v>7117142</v>
      </c>
      <c r="Z16" s="6">
        <v>1395846</v>
      </c>
      <c r="AA16" s="6">
        <v>7946288</v>
      </c>
      <c r="AB16" s="6">
        <v>1643822</v>
      </c>
      <c r="AC16" s="6">
        <v>7625420</v>
      </c>
      <c r="AD16" s="6">
        <v>1460592</v>
      </c>
      <c r="AE16" s="6">
        <v>5110991</v>
      </c>
      <c r="AF16" s="6">
        <v>3894775</v>
      </c>
      <c r="AG16" s="6">
        <v>6823133</v>
      </c>
      <c r="AH16" s="6">
        <v>1188362</v>
      </c>
      <c r="AI16" s="6">
        <v>8091494</v>
      </c>
      <c r="AJ16" s="6">
        <v>1442490</v>
      </c>
      <c r="AK16" s="6">
        <v>12898504</v>
      </c>
      <c r="AL16" s="6">
        <v>1684524</v>
      </c>
      <c r="AM16" s="6">
        <v>7265323</v>
      </c>
      <c r="AN16" s="6">
        <v>1460367</v>
      </c>
      <c r="AO16" s="11">
        <v>6904991</v>
      </c>
      <c r="AP16" s="11">
        <v>1162877</v>
      </c>
      <c r="AQ16" s="11">
        <v>6505887</v>
      </c>
      <c r="AR16" s="6">
        <v>1143066</v>
      </c>
      <c r="AS16" s="6">
        <v>6653235</v>
      </c>
      <c r="AT16" s="6">
        <v>1274560</v>
      </c>
      <c r="AU16" s="6">
        <v>6820047</v>
      </c>
      <c r="AV16" s="6">
        <v>1255101</v>
      </c>
    </row>
    <row r="17" spans="1:48" s="7" customFormat="1" x14ac:dyDescent="0.3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1"/>
      <c r="AN17" s="11"/>
      <c r="AO17" s="11"/>
      <c r="AP17" s="11"/>
      <c r="AQ17" s="11"/>
      <c r="AR17" s="11"/>
      <c r="AS17" s="11"/>
      <c r="AT17" s="11"/>
      <c r="AU17" s="11"/>
      <c r="AV17" s="11"/>
    </row>
    <row r="18" spans="1:48" s="7" customFormat="1" x14ac:dyDescent="0.35">
      <c r="A18" s="18"/>
      <c r="B18" s="9" t="s">
        <v>16</v>
      </c>
      <c r="C18" s="10"/>
      <c r="D18" s="10"/>
      <c r="E18" s="10">
        <v>29</v>
      </c>
      <c r="F18" s="10">
        <v>100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6"/>
      <c r="X18" s="6"/>
      <c r="Y18" s="6"/>
      <c r="Z18" s="6"/>
      <c r="AA18" s="6">
        <v>21</v>
      </c>
      <c r="AB18" s="6">
        <v>2828</v>
      </c>
      <c r="AC18" s="10"/>
      <c r="AD18" s="10"/>
      <c r="AE18" s="10"/>
      <c r="AF18" s="10"/>
      <c r="AG18" s="6">
        <v>64</v>
      </c>
      <c r="AH18" s="6">
        <v>1200</v>
      </c>
      <c r="AI18" s="19">
        <v>79</v>
      </c>
      <c r="AJ18" s="19">
        <v>1500</v>
      </c>
      <c r="AK18" s="19"/>
      <c r="AL18" s="19"/>
      <c r="AM18" s="11"/>
      <c r="AN18" s="11"/>
      <c r="AO18" s="11" t="s">
        <v>14</v>
      </c>
      <c r="AP18" s="11" t="s">
        <v>14</v>
      </c>
      <c r="AQ18" s="11">
        <v>3460</v>
      </c>
      <c r="AR18" s="6">
        <v>39670</v>
      </c>
      <c r="AS18" s="6">
        <v>190</v>
      </c>
      <c r="AT18" s="6">
        <v>3414</v>
      </c>
      <c r="AU18" s="6" t="s">
        <v>14</v>
      </c>
      <c r="AV18" s="6" t="s">
        <v>14</v>
      </c>
    </row>
    <row r="19" spans="1:48" s="7" customFormat="1" x14ac:dyDescent="0.35">
      <c r="A19" s="12"/>
      <c r="B19" s="9" t="s">
        <v>17</v>
      </c>
      <c r="C19" s="19">
        <v>754000</v>
      </c>
      <c r="D19" s="19">
        <v>108469</v>
      </c>
      <c r="E19" s="19">
        <v>858000</v>
      </c>
      <c r="F19" s="19">
        <v>118720</v>
      </c>
      <c r="G19" s="19">
        <v>390000</v>
      </c>
      <c r="H19" s="19">
        <v>54600</v>
      </c>
      <c r="I19" s="19"/>
      <c r="J19" s="19"/>
      <c r="K19" s="19"/>
      <c r="L19" s="19"/>
      <c r="M19" s="19"/>
      <c r="N19" s="19"/>
      <c r="O19" s="19">
        <v>572000</v>
      </c>
      <c r="P19" s="19">
        <v>73920</v>
      </c>
      <c r="Q19" s="19">
        <v>702000</v>
      </c>
      <c r="R19" s="19">
        <v>90720</v>
      </c>
      <c r="S19" s="19"/>
      <c r="T19" s="19"/>
      <c r="U19" s="11"/>
      <c r="V19" s="11"/>
      <c r="W19" s="11"/>
      <c r="X19" s="11"/>
      <c r="Y19" s="11"/>
      <c r="Z19" s="11"/>
      <c r="AA19" s="11"/>
      <c r="AB19" s="11"/>
      <c r="AC19" s="19"/>
      <c r="AD19" s="19"/>
      <c r="AE19" s="19"/>
      <c r="AF19" s="19"/>
      <c r="AG19" s="11"/>
      <c r="AH19" s="11"/>
      <c r="AI19" s="19"/>
      <c r="AJ19" s="19"/>
      <c r="AK19" s="11"/>
      <c r="AL19" s="11"/>
      <c r="AM19" s="11"/>
      <c r="AN19" s="11"/>
      <c r="AO19" s="11">
        <v>106232</v>
      </c>
      <c r="AP19" s="11">
        <v>23837</v>
      </c>
      <c r="AQ19" s="11">
        <v>754000</v>
      </c>
      <c r="AR19" s="6">
        <v>93831</v>
      </c>
      <c r="AS19" s="6" t="s">
        <v>14</v>
      </c>
      <c r="AT19" s="6" t="s">
        <v>14</v>
      </c>
      <c r="AU19" s="6">
        <v>280866</v>
      </c>
      <c r="AV19" s="6">
        <v>33363</v>
      </c>
    </row>
    <row r="20" spans="1:48" s="7" customFormat="1" x14ac:dyDescent="0.35">
      <c r="A20" s="12"/>
      <c r="B20" s="9" t="s">
        <v>18</v>
      </c>
      <c r="C20" s="10">
        <v>950000</v>
      </c>
      <c r="D20" s="10">
        <v>69100</v>
      </c>
      <c r="E20" s="10">
        <v>5175000</v>
      </c>
      <c r="F20" s="10">
        <v>406417</v>
      </c>
      <c r="G20" s="10">
        <v>1625000</v>
      </c>
      <c r="H20" s="10">
        <v>130000</v>
      </c>
      <c r="I20" s="10">
        <v>1550000</v>
      </c>
      <c r="J20" s="10">
        <v>124000</v>
      </c>
      <c r="K20" s="10">
        <v>1508670</v>
      </c>
      <c r="L20" s="10">
        <v>254367</v>
      </c>
      <c r="M20" s="10">
        <v>1547940</v>
      </c>
      <c r="N20" s="10">
        <v>166782</v>
      </c>
      <c r="O20" s="10"/>
      <c r="P20" s="10"/>
      <c r="Q20" s="10">
        <v>1430000</v>
      </c>
      <c r="R20" s="10">
        <v>159200</v>
      </c>
      <c r="S20" s="6">
        <v>598000</v>
      </c>
      <c r="T20" s="6">
        <v>77280</v>
      </c>
      <c r="U20" s="6">
        <v>487400</v>
      </c>
      <c r="V20" s="6">
        <v>159518</v>
      </c>
      <c r="W20" s="6">
        <v>1526260</v>
      </c>
      <c r="X20" s="6">
        <v>314456</v>
      </c>
      <c r="Y20" s="6">
        <v>2517360</v>
      </c>
      <c r="Z20" s="6">
        <v>427726</v>
      </c>
      <c r="AA20" s="6">
        <v>6694320</v>
      </c>
      <c r="AB20" s="6">
        <v>1047025</v>
      </c>
      <c r="AC20" s="6">
        <v>11036159</v>
      </c>
      <c r="AD20" s="6">
        <v>1737631</v>
      </c>
      <c r="AE20" s="6">
        <v>10739664</v>
      </c>
      <c r="AF20" s="6">
        <v>1520010</v>
      </c>
      <c r="AG20" s="6">
        <v>11329646</v>
      </c>
      <c r="AH20" s="6">
        <v>1912061</v>
      </c>
      <c r="AI20" s="10">
        <v>15431316</v>
      </c>
      <c r="AJ20" s="10">
        <v>2680126</v>
      </c>
      <c r="AK20" s="6">
        <v>13436260</v>
      </c>
      <c r="AL20" s="6">
        <v>1724592</v>
      </c>
      <c r="AM20" s="6">
        <v>17523240</v>
      </c>
      <c r="AN20" s="6">
        <v>2018024</v>
      </c>
      <c r="AO20" s="6">
        <v>7804741</v>
      </c>
      <c r="AP20" s="6">
        <v>1017162</v>
      </c>
      <c r="AQ20" s="11">
        <v>7895400</v>
      </c>
      <c r="AR20" s="6">
        <v>916851</v>
      </c>
      <c r="AS20" s="6">
        <v>8068680</v>
      </c>
      <c r="AT20" s="6">
        <v>1050318</v>
      </c>
      <c r="AU20" s="6">
        <v>8524061</v>
      </c>
      <c r="AV20" s="6">
        <v>1100580</v>
      </c>
    </row>
    <row r="21" spans="1:48" s="7" customFormat="1" x14ac:dyDescent="0.35">
      <c r="A21" s="12"/>
      <c r="B21" s="9" t="s">
        <v>19</v>
      </c>
      <c r="C21" s="10"/>
      <c r="D21" s="10"/>
      <c r="E21" s="10"/>
      <c r="F21" s="10"/>
      <c r="G21" s="10"/>
      <c r="H21" s="10"/>
      <c r="I21" s="10"/>
      <c r="J21" s="10"/>
      <c r="K21" s="10">
        <v>823620</v>
      </c>
      <c r="L21" s="10">
        <v>172235</v>
      </c>
      <c r="M21" s="10">
        <v>404540</v>
      </c>
      <c r="N21" s="10">
        <v>89479</v>
      </c>
      <c r="O21" s="10">
        <v>789800</v>
      </c>
      <c r="P21" s="10">
        <v>169472</v>
      </c>
      <c r="Q21" s="10"/>
      <c r="R21" s="10"/>
      <c r="S21" s="6">
        <v>1827350</v>
      </c>
      <c r="T21" s="6">
        <v>391688</v>
      </c>
      <c r="U21" s="6"/>
      <c r="V21" s="6"/>
      <c r="W21" s="6">
        <v>187450</v>
      </c>
      <c r="X21" s="6">
        <v>46260</v>
      </c>
      <c r="Y21" s="6"/>
      <c r="Z21" s="6"/>
      <c r="AA21" s="6">
        <v>2030960</v>
      </c>
      <c r="AB21" s="6">
        <v>441196</v>
      </c>
      <c r="AC21" s="6">
        <v>3620569</v>
      </c>
      <c r="AD21" s="6">
        <v>725733</v>
      </c>
      <c r="AE21" s="6">
        <v>3141380</v>
      </c>
      <c r="AF21" s="6">
        <v>580482</v>
      </c>
      <c r="AG21" s="6">
        <v>1489237</v>
      </c>
      <c r="AH21" s="6">
        <v>276412</v>
      </c>
      <c r="AI21" s="6">
        <v>659840</v>
      </c>
      <c r="AJ21" s="7">
        <v>140221</v>
      </c>
      <c r="AK21" s="6">
        <v>3619580</v>
      </c>
      <c r="AL21" s="6">
        <v>709736</v>
      </c>
      <c r="AM21" s="6">
        <v>303650</v>
      </c>
      <c r="AN21" s="6">
        <v>65996</v>
      </c>
      <c r="AO21" s="6">
        <v>2645300</v>
      </c>
      <c r="AP21" s="6">
        <v>472057</v>
      </c>
      <c r="AQ21" s="6">
        <v>2116520</v>
      </c>
      <c r="AR21" s="6">
        <v>413970</v>
      </c>
      <c r="AS21" s="6">
        <v>1397100</v>
      </c>
      <c r="AT21" s="6">
        <v>270128</v>
      </c>
      <c r="AU21" s="6">
        <v>1958580</v>
      </c>
      <c r="AV21" s="6">
        <v>375529</v>
      </c>
    </row>
    <row r="22" spans="1:48" s="7" customFormat="1" x14ac:dyDescent="0.35">
      <c r="A22" s="12"/>
      <c r="B22" s="9" t="s">
        <v>20</v>
      </c>
      <c r="C22" s="10">
        <v>7635648</v>
      </c>
      <c r="D22" s="10">
        <v>577552</v>
      </c>
      <c r="E22" s="10">
        <v>13544689</v>
      </c>
      <c r="F22" s="10">
        <v>1197839</v>
      </c>
      <c r="G22" s="10">
        <v>9334960</v>
      </c>
      <c r="H22" s="10">
        <v>1054295</v>
      </c>
      <c r="I22" s="10">
        <v>8225900</v>
      </c>
      <c r="J22" s="10">
        <v>846244</v>
      </c>
      <c r="K22" s="10">
        <v>9011024</v>
      </c>
      <c r="L22" s="10">
        <v>1059018</v>
      </c>
      <c r="M22" s="10">
        <v>7925770</v>
      </c>
      <c r="N22" s="10">
        <v>1005510</v>
      </c>
      <c r="O22" s="10">
        <v>7365040</v>
      </c>
      <c r="P22" s="10">
        <v>893287</v>
      </c>
      <c r="Q22" s="10">
        <v>6002845</v>
      </c>
      <c r="R22" s="10">
        <v>837355</v>
      </c>
      <c r="S22" s="6">
        <v>6606468</v>
      </c>
      <c r="T22" s="6">
        <v>990262</v>
      </c>
      <c r="U22" s="6">
        <v>5345803</v>
      </c>
      <c r="V22" s="6">
        <v>727182</v>
      </c>
      <c r="W22" s="6">
        <v>4930115</v>
      </c>
      <c r="X22" s="6">
        <v>704042</v>
      </c>
      <c r="Y22" s="6">
        <v>5938807</v>
      </c>
      <c r="Z22" s="6">
        <v>854568</v>
      </c>
      <c r="AA22" s="6">
        <v>6538582</v>
      </c>
      <c r="AB22" s="6">
        <v>809887</v>
      </c>
      <c r="AC22" s="6">
        <v>6453185</v>
      </c>
      <c r="AD22" s="6">
        <v>827376</v>
      </c>
      <c r="AE22" s="6">
        <v>4715355</v>
      </c>
      <c r="AF22" s="6">
        <v>530834</v>
      </c>
      <c r="AG22" s="6">
        <v>4369148</v>
      </c>
      <c r="AH22" s="6">
        <v>595460</v>
      </c>
      <c r="AI22" s="10">
        <v>4776963</v>
      </c>
      <c r="AJ22" s="10">
        <v>585567</v>
      </c>
      <c r="AK22" s="6">
        <v>5707480</v>
      </c>
      <c r="AL22" s="6">
        <v>753656</v>
      </c>
      <c r="AM22" s="6">
        <v>8586135</v>
      </c>
      <c r="AN22" s="6">
        <v>1220845</v>
      </c>
      <c r="AO22" s="6">
        <v>14271690</v>
      </c>
      <c r="AP22" s="6">
        <v>1820800</v>
      </c>
      <c r="AQ22" s="6">
        <v>16849145</v>
      </c>
      <c r="AR22" s="6">
        <v>2269898</v>
      </c>
      <c r="AS22" s="6">
        <v>6475890</v>
      </c>
      <c r="AT22" s="6">
        <v>803865</v>
      </c>
      <c r="AU22" s="6">
        <v>7465626</v>
      </c>
      <c r="AV22" s="6">
        <v>1924313</v>
      </c>
    </row>
    <row r="23" spans="1:48" s="7" customFormat="1" x14ac:dyDescent="0.35">
      <c r="A23" s="13" t="s">
        <v>29</v>
      </c>
      <c r="B23" s="9" t="s">
        <v>21</v>
      </c>
      <c r="C23" s="10">
        <v>10026560</v>
      </c>
      <c r="D23" s="10">
        <v>716417</v>
      </c>
      <c r="E23" s="10">
        <v>7919240</v>
      </c>
      <c r="F23" s="10">
        <v>676030</v>
      </c>
      <c r="G23" s="10">
        <v>1219420</v>
      </c>
      <c r="H23" s="10">
        <v>165816</v>
      </c>
      <c r="I23" s="10"/>
      <c r="J23" s="10"/>
      <c r="K23" s="10">
        <v>2503780</v>
      </c>
      <c r="L23" s="10">
        <v>439585</v>
      </c>
      <c r="M23" s="10">
        <v>474300</v>
      </c>
      <c r="N23" s="10">
        <v>74252</v>
      </c>
      <c r="O23" s="10">
        <v>3423160</v>
      </c>
      <c r="P23" s="10">
        <v>566227</v>
      </c>
      <c r="Q23" s="10">
        <v>3733690</v>
      </c>
      <c r="R23" s="10">
        <v>590862</v>
      </c>
      <c r="S23" s="6">
        <v>4129270</v>
      </c>
      <c r="T23" s="6">
        <v>757360</v>
      </c>
      <c r="U23" s="6">
        <v>2725800</v>
      </c>
      <c r="V23" s="6">
        <v>413820</v>
      </c>
      <c r="W23" s="6">
        <v>6403620</v>
      </c>
      <c r="X23" s="6">
        <v>1192907</v>
      </c>
      <c r="Y23" s="6">
        <v>7741420</v>
      </c>
      <c r="Z23" s="6">
        <v>1290973</v>
      </c>
      <c r="AA23" s="6">
        <v>3345878</v>
      </c>
      <c r="AB23" s="6">
        <v>864400</v>
      </c>
      <c r="AC23" s="6">
        <v>3576800</v>
      </c>
      <c r="AD23" s="6">
        <v>485563</v>
      </c>
      <c r="AE23" s="6">
        <v>2010700</v>
      </c>
      <c r="AF23" s="6">
        <v>277786</v>
      </c>
      <c r="AG23" s="6">
        <v>2808560</v>
      </c>
      <c r="AH23" s="6">
        <v>451100</v>
      </c>
      <c r="AI23" s="10">
        <v>1129520</v>
      </c>
      <c r="AJ23" s="10">
        <v>215462</v>
      </c>
      <c r="AK23" s="6">
        <v>2799660</v>
      </c>
      <c r="AL23" s="6">
        <v>378026</v>
      </c>
      <c r="AM23" s="6">
        <v>1655540</v>
      </c>
      <c r="AN23" s="6">
        <v>220213</v>
      </c>
      <c r="AO23" s="6">
        <v>8301805</v>
      </c>
      <c r="AP23" s="6">
        <v>1026744</v>
      </c>
      <c r="AQ23" s="6">
        <v>2073660</v>
      </c>
      <c r="AR23" s="6">
        <v>324314</v>
      </c>
      <c r="AS23" s="6">
        <v>3724600</v>
      </c>
      <c r="AT23" s="6">
        <v>478067</v>
      </c>
      <c r="AU23" s="6">
        <v>2193538</v>
      </c>
      <c r="AV23" s="6">
        <v>352390</v>
      </c>
    </row>
    <row r="24" spans="1:48" s="7" customFormat="1" x14ac:dyDescent="0.35">
      <c r="A24" s="12"/>
      <c r="B24" s="9" t="s">
        <v>22</v>
      </c>
      <c r="C24" s="10">
        <v>136</v>
      </c>
      <c r="D24" s="10">
        <v>9211</v>
      </c>
      <c r="E24" s="10">
        <v>1</v>
      </c>
      <c r="F24" s="10">
        <v>1000</v>
      </c>
      <c r="G24" s="10"/>
      <c r="H24" s="10"/>
      <c r="I24" s="10"/>
      <c r="J24" s="10"/>
      <c r="K24" s="10"/>
      <c r="L24" s="10"/>
      <c r="M24" s="10">
        <v>27</v>
      </c>
      <c r="N24" s="10">
        <v>934</v>
      </c>
      <c r="O24" s="10"/>
      <c r="P24" s="10"/>
      <c r="Q24" s="10"/>
      <c r="R24" s="10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10"/>
      <c r="AF24" s="10"/>
      <c r="AG24" s="6"/>
      <c r="AH24" s="6"/>
      <c r="AI24" s="10"/>
      <c r="AJ24" s="10"/>
      <c r="AK24" s="6"/>
      <c r="AL24" s="6"/>
      <c r="AM24" s="6"/>
      <c r="AN24" s="6"/>
      <c r="AO24" s="6" t="s">
        <v>14</v>
      </c>
      <c r="AP24" s="6" t="s">
        <v>14</v>
      </c>
      <c r="AQ24" s="6">
        <v>173</v>
      </c>
      <c r="AR24" s="6">
        <v>4300</v>
      </c>
      <c r="AS24" s="6" t="s">
        <v>14</v>
      </c>
      <c r="AT24" s="6" t="s">
        <v>14</v>
      </c>
      <c r="AU24" s="6" t="s">
        <v>14</v>
      </c>
      <c r="AV24" s="6" t="s">
        <v>14</v>
      </c>
    </row>
    <row r="25" spans="1:48" s="7" customFormat="1" x14ac:dyDescent="0.35">
      <c r="A25" s="12"/>
      <c r="B25" s="9" t="s">
        <v>23</v>
      </c>
      <c r="C25" s="10">
        <v>1235160</v>
      </c>
      <c r="D25" s="10">
        <v>115088</v>
      </c>
      <c r="E25" s="10">
        <v>1136170</v>
      </c>
      <c r="F25" s="10">
        <v>149262</v>
      </c>
      <c r="G25" s="10">
        <v>1321330</v>
      </c>
      <c r="H25" s="10">
        <v>179440</v>
      </c>
      <c r="I25" s="10">
        <v>856620</v>
      </c>
      <c r="J25" s="10">
        <v>113759</v>
      </c>
      <c r="K25" s="10"/>
      <c r="L25" s="10"/>
      <c r="M25" s="10">
        <v>1514380</v>
      </c>
      <c r="N25" s="10">
        <v>197922</v>
      </c>
      <c r="O25" s="10">
        <v>463340</v>
      </c>
      <c r="P25" s="10">
        <v>72981</v>
      </c>
      <c r="Q25" s="10">
        <v>755840</v>
      </c>
      <c r="R25" s="10">
        <v>99832</v>
      </c>
      <c r="S25" s="6">
        <v>926360</v>
      </c>
      <c r="T25" s="6">
        <v>117344</v>
      </c>
      <c r="U25" s="6">
        <v>402060</v>
      </c>
      <c r="V25" s="6">
        <v>56413</v>
      </c>
      <c r="W25" s="6">
        <v>505620</v>
      </c>
      <c r="X25" s="6">
        <v>98789</v>
      </c>
      <c r="Y25" s="6"/>
      <c r="Z25" s="6"/>
      <c r="AA25" s="6"/>
      <c r="AB25" s="6"/>
      <c r="AC25" s="6"/>
      <c r="AD25" s="6"/>
      <c r="AE25" s="6">
        <v>155160</v>
      </c>
      <c r="AF25" s="6">
        <v>25716</v>
      </c>
      <c r="AG25" s="6">
        <v>1086520</v>
      </c>
      <c r="AH25" s="6">
        <v>187172</v>
      </c>
      <c r="AI25" s="10">
        <v>286900</v>
      </c>
      <c r="AJ25" s="10">
        <v>47411</v>
      </c>
      <c r="AK25" s="6">
        <v>761740</v>
      </c>
      <c r="AL25" s="6">
        <v>133084</v>
      </c>
      <c r="AM25" s="6">
        <v>231200</v>
      </c>
      <c r="AN25" s="6">
        <v>32485</v>
      </c>
      <c r="AO25" s="6">
        <v>129200</v>
      </c>
      <c r="AP25" s="6">
        <v>15165</v>
      </c>
      <c r="AQ25" s="6">
        <v>10990</v>
      </c>
      <c r="AR25" s="6">
        <v>1000</v>
      </c>
      <c r="AS25" s="6" t="s">
        <v>14</v>
      </c>
      <c r="AT25" s="6" t="s">
        <v>14</v>
      </c>
      <c r="AU25" s="6">
        <v>254740</v>
      </c>
      <c r="AV25" s="6">
        <v>33253</v>
      </c>
    </row>
    <row r="26" spans="1:48" s="7" customFormat="1" x14ac:dyDescent="0.35">
      <c r="A26" s="12"/>
      <c r="B26" s="9" t="s">
        <v>24</v>
      </c>
      <c r="C26" s="10"/>
      <c r="D26" s="10"/>
      <c r="E26" s="10">
        <v>237</v>
      </c>
      <c r="F26" s="10">
        <v>1437</v>
      </c>
      <c r="G26" s="10">
        <v>486</v>
      </c>
      <c r="H26" s="10">
        <v>4890</v>
      </c>
      <c r="I26" s="10">
        <v>468</v>
      </c>
      <c r="J26" s="10">
        <v>4953</v>
      </c>
      <c r="K26" s="10">
        <v>675</v>
      </c>
      <c r="L26" s="10">
        <v>6687</v>
      </c>
      <c r="M26" s="10"/>
      <c r="N26" s="10"/>
      <c r="O26" s="10"/>
      <c r="P26" s="10"/>
      <c r="Q26" s="10"/>
      <c r="R26" s="10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10"/>
      <c r="AF26" s="10"/>
      <c r="AG26" s="6"/>
      <c r="AH26" s="6"/>
      <c r="AI26" s="10"/>
      <c r="AJ26" s="10"/>
      <c r="AK26" s="6"/>
      <c r="AL26" s="6"/>
      <c r="AM26" s="6"/>
      <c r="AN26" s="6"/>
      <c r="AO26" s="6" t="s">
        <v>14</v>
      </c>
      <c r="AP26" s="6" t="s">
        <v>14</v>
      </c>
      <c r="AQ26" s="6">
        <v>185</v>
      </c>
      <c r="AR26" s="6">
        <v>2884</v>
      </c>
      <c r="AS26" s="6" t="s">
        <v>14</v>
      </c>
      <c r="AT26" s="6" t="s">
        <v>14</v>
      </c>
      <c r="AU26" s="6" t="s">
        <v>14</v>
      </c>
      <c r="AV26" s="6" t="s">
        <v>14</v>
      </c>
    </row>
    <row r="27" spans="1:48" s="7" customFormat="1" x14ac:dyDescent="0.35">
      <c r="A27" s="12"/>
      <c r="B27" s="9" t="s">
        <v>25</v>
      </c>
      <c r="C27" s="10">
        <v>169765</v>
      </c>
      <c r="D27" s="10">
        <v>16504</v>
      </c>
      <c r="E27" s="10">
        <v>489250</v>
      </c>
      <c r="F27" s="10">
        <v>58569</v>
      </c>
      <c r="G27" s="10"/>
      <c r="H27" s="10"/>
      <c r="I27" s="10">
        <v>78000</v>
      </c>
      <c r="J27" s="10">
        <v>7200</v>
      </c>
      <c r="K27" s="10">
        <v>182000</v>
      </c>
      <c r="L27" s="10">
        <v>23560</v>
      </c>
      <c r="M27" s="10">
        <v>17580</v>
      </c>
      <c r="N27" s="10">
        <v>5626</v>
      </c>
      <c r="O27" s="10">
        <v>70595</v>
      </c>
      <c r="P27" s="10">
        <v>21885</v>
      </c>
      <c r="Q27" s="10">
        <v>43060</v>
      </c>
      <c r="R27" s="10">
        <v>8986</v>
      </c>
      <c r="S27" s="6">
        <v>22440</v>
      </c>
      <c r="T27" s="6">
        <v>6582</v>
      </c>
      <c r="U27" s="6">
        <v>26880</v>
      </c>
      <c r="V27" s="6">
        <v>17472</v>
      </c>
      <c r="W27" s="6">
        <v>178280</v>
      </c>
      <c r="X27" s="6">
        <v>14472</v>
      </c>
      <c r="Y27" s="6">
        <v>16180</v>
      </c>
      <c r="Z27" s="6">
        <v>1618</v>
      </c>
      <c r="AA27" s="6"/>
      <c r="AB27" s="6"/>
      <c r="AC27" s="6">
        <v>40680</v>
      </c>
      <c r="AD27" s="6">
        <v>10860</v>
      </c>
      <c r="AE27" s="6">
        <v>48300</v>
      </c>
      <c r="AF27" s="6">
        <v>14775</v>
      </c>
      <c r="AG27" s="6">
        <v>10925</v>
      </c>
      <c r="AH27" s="6">
        <v>1093</v>
      </c>
      <c r="AI27" s="10">
        <v>466630</v>
      </c>
      <c r="AJ27" s="10">
        <v>49949</v>
      </c>
      <c r="AK27" s="6">
        <v>203250</v>
      </c>
      <c r="AL27" s="6">
        <v>32846</v>
      </c>
      <c r="AM27" s="6">
        <v>1338350</v>
      </c>
      <c r="AN27" s="6">
        <v>165497</v>
      </c>
      <c r="AO27" s="6">
        <v>654900</v>
      </c>
      <c r="AP27" s="6">
        <v>88500</v>
      </c>
      <c r="AQ27" s="6">
        <v>66440</v>
      </c>
      <c r="AR27" s="6">
        <v>7604</v>
      </c>
      <c r="AS27" s="6">
        <v>596700</v>
      </c>
      <c r="AT27" s="6">
        <v>72150</v>
      </c>
      <c r="AU27" s="6">
        <v>459000</v>
      </c>
      <c r="AV27" s="6">
        <v>55500</v>
      </c>
    </row>
    <row r="28" spans="1:48" s="7" customFormat="1" x14ac:dyDescent="0.35">
      <c r="A28" s="12"/>
      <c r="B28" s="9" t="s">
        <v>26</v>
      </c>
      <c r="C28" s="10">
        <v>246700</v>
      </c>
      <c r="D28" s="10">
        <v>18002</v>
      </c>
      <c r="E28" s="10">
        <v>7</v>
      </c>
      <c r="F28" s="10">
        <v>1000</v>
      </c>
      <c r="G28" s="10"/>
      <c r="H28" s="10"/>
      <c r="I28" s="10"/>
      <c r="J28" s="10"/>
      <c r="K28" s="10">
        <v>595</v>
      </c>
      <c r="L28" s="10">
        <v>9481</v>
      </c>
      <c r="M28" s="10"/>
      <c r="N28" s="10"/>
      <c r="O28" s="10"/>
      <c r="P28" s="10"/>
      <c r="Q28" s="10"/>
      <c r="R28" s="10"/>
      <c r="S28" s="6"/>
      <c r="T28" s="6"/>
      <c r="U28" s="6"/>
      <c r="V28" s="6"/>
      <c r="W28" s="6"/>
      <c r="X28" s="6"/>
      <c r="Y28" s="6"/>
      <c r="Z28" s="6"/>
      <c r="AA28" s="6">
        <v>620</v>
      </c>
      <c r="AB28" s="6">
        <v>9000</v>
      </c>
      <c r="AC28" s="6">
        <v>7116</v>
      </c>
      <c r="AD28" s="6">
        <v>3563</v>
      </c>
      <c r="AE28" s="6">
        <v>1982</v>
      </c>
      <c r="AF28" s="6">
        <v>7220</v>
      </c>
      <c r="AG28" s="6"/>
      <c r="AH28" s="6"/>
      <c r="AI28" s="10">
        <v>10</v>
      </c>
      <c r="AJ28" s="10">
        <v>1200</v>
      </c>
      <c r="AK28" s="10"/>
      <c r="AL28" s="10"/>
      <c r="AM28" s="6"/>
      <c r="AN28" s="6"/>
      <c r="AO28" s="6" t="s">
        <v>14</v>
      </c>
      <c r="AP28" s="6" t="s">
        <v>14</v>
      </c>
      <c r="AQ28" s="6">
        <v>613640</v>
      </c>
      <c r="AR28" s="6">
        <v>65846</v>
      </c>
      <c r="AS28" s="6" t="s">
        <v>14</v>
      </c>
      <c r="AT28" s="6" t="s">
        <v>14</v>
      </c>
      <c r="AU28" s="6">
        <v>1838</v>
      </c>
      <c r="AV28" s="6">
        <v>8923</v>
      </c>
    </row>
    <row r="29" spans="1:48" s="7" customFormat="1" x14ac:dyDescent="0.35">
      <c r="A29" s="12"/>
      <c r="B29" s="9" t="s">
        <v>67</v>
      </c>
      <c r="C29" s="10"/>
      <c r="D29" s="10"/>
      <c r="E29" s="10">
        <v>24044</v>
      </c>
      <c r="F29" s="10">
        <v>2935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10"/>
      <c r="AF29" s="10"/>
      <c r="AG29" s="6"/>
      <c r="AH29" s="6"/>
      <c r="AI29" s="10"/>
      <c r="AJ29" s="10"/>
      <c r="AK29" s="10"/>
      <c r="AL29" s="10"/>
      <c r="AM29" s="6"/>
      <c r="AN29" s="6"/>
      <c r="AO29" s="6"/>
      <c r="AP29" s="6"/>
      <c r="AQ29" s="6"/>
      <c r="AR29" s="6"/>
      <c r="AS29" s="6"/>
      <c r="AT29" s="6"/>
      <c r="AU29" s="6"/>
      <c r="AV29" s="6"/>
    </row>
    <row r="30" spans="1:48" s="7" customFormat="1" x14ac:dyDescent="0.35">
      <c r="A30" s="12"/>
      <c r="B30" s="9" t="s">
        <v>27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6"/>
      <c r="T30" s="6"/>
      <c r="U30" s="6"/>
      <c r="V30" s="6"/>
      <c r="W30" s="6">
        <v>234000</v>
      </c>
      <c r="X30" s="6">
        <v>30240</v>
      </c>
      <c r="Y30" s="6">
        <v>1144000</v>
      </c>
      <c r="Z30" s="6">
        <v>147840</v>
      </c>
      <c r="AA30" s="6">
        <v>514000</v>
      </c>
      <c r="AB30" s="6">
        <v>32141</v>
      </c>
      <c r="AC30" s="6"/>
      <c r="AD30" s="6"/>
      <c r="AE30" s="10"/>
      <c r="AF30" s="10"/>
      <c r="AG30" s="6"/>
      <c r="AH30" s="6"/>
      <c r="AI30" s="10">
        <v>338000</v>
      </c>
      <c r="AJ30" s="10">
        <v>42062</v>
      </c>
      <c r="AK30" s="10"/>
      <c r="AL30" s="10"/>
      <c r="AM30" s="6">
        <v>1352000</v>
      </c>
      <c r="AN30" s="6">
        <v>168249</v>
      </c>
      <c r="AO30" s="6">
        <v>664020</v>
      </c>
      <c r="AP30" s="6">
        <v>63132</v>
      </c>
      <c r="AQ30" s="6">
        <v>371540</v>
      </c>
      <c r="AR30" s="6">
        <v>20748</v>
      </c>
      <c r="AS30" s="6">
        <v>475000</v>
      </c>
      <c r="AT30" s="6">
        <v>49738</v>
      </c>
      <c r="AU30" s="6" t="s">
        <v>14</v>
      </c>
      <c r="AV30" s="6" t="s">
        <v>14</v>
      </c>
    </row>
    <row r="31" spans="1:48" s="7" customFormat="1" x14ac:dyDescent="0.35">
      <c r="A31" s="12"/>
      <c r="B31" s="9" t="s">
        <v>28</v>
      </c>
      <c r="C31" s="10">
        <v>24820</v>
      </c>
      <c r="D31" s="10">
        <v>1903</v>
      </c>
      <c r="E31" s="10">
        <v>1964780</v>
      </c>
      <c r="F31" s="10">
        <v>116174</v>
      </c>
      <c r="G31" s="10">
        <v>2575560</v>
      </c>
      <c r="H31" s="10">
        <v>171631</v>
      </c>
      <c r="I31" s="10">
        <v>1185640</v>
      </c>
      <c r="J31" s="10">
        <v>103874</v>
      </c>
      <c r="K31" s="10">
        <v>4266386</v>
      </c>
      <c r="L31" s="10">
        <v>279974</v>
      </c>
      <c r="M31" s="10">
        <v>2402900</v>
      </c>
      <c r="N31" s="10">
        <v>133592</v>
      </c>
      <c r="O31" s="10">
        <v>533354</v>
      </c>
      <c r="P31" s="10">
        <v>54326</v>
      </c>
      <c r="Q31" s="10">
        <v>347960</v>
      </c>
      <c r="R31" s="10">
        <v>56727</v>
      </c>
      <c r="S31" s="6">
        <v>75420</v>
      </c>
      <c r="T31" s="6">
        <v>12412</v>
      </c>
      <c r="U31" s="6"/>
      <c r="V31" s="6"/>
      <c r="W31" s="6">
        <v>251480</v>
      </c>
      <c r="X31" s="6">
        <v>28444</v>
      </c>
      <c r="Y31" s="6">
        <v>128440</v>
      </c>
      <c r="Z31" s="6">
        <v>14173</v>
      </c>
      <c r="AA31" s="10"/>
      <c r="AB31" s="10"/>
      <c r="AC31" s="10"/>
      <c r="AD31" s="10"/>
      <c r="AE31" s="10"/>
      <c r="AF31" s="10"/>
      <c r="AG31" s="6"/>
      <c r="AH31" s="6"/>
      <c r="AI31" s="10"/>
      <c r="AJ31" s="10"/>
      <c r="AK31" s="10"/>
      <c r="AL31" s="10"/>
      <c r="AM31" s="6">
        <v>451615</v>
      </c>
      <c r="AN31" s="6">
        <v>23621</v>
      </c>
      <c r="AO31" s="6">
        <v>679300</v>
      </c>
      <c r="AP31" s="6">
        <v>30427</v>
      </c>
      <c r="AQ31" s="6">
        <v>314260</v>
      </c>
      <c r="AR31" s="6">
        <v>33143</v>
      </c>
      <c r="AS31" s="6">
        <v>65580</v>
      </c>
      <c r="AT31" s="6">
        <v>6916</v>
      </c>
      <c r="AU31" s="6">
        <v>1300</v>
      </c>
      <c r="AV31" s="6">
        <v>75797</v>
      </c>
    </row>
    <row r="32" spans="1:48" s="7" customFormat="1" x14ac:dyDescent="0.35">
      <c r="A32" s="12"/>
      <c r="B32" s="9" t="s">
        <v>48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>
        <v>629040</v>
      </c>
      <c r="N32" s="10">
        <v>80481</v>
      </c>
      <c r="O32" s="10"/>
      <c r="P32" s="10"/>
      <c r="Q32" s="10"/>
      <c r="R32" s="10"/>
      <c r="S32" s="6"/>
      <c r="T32" s="6"/>
      <c r="U32" s="6">
        <v>500000</v>
      </c>
      <c r="V32" s="6">
        <v>42000</v>
      </c>
      <c r="W32" s="10"/>
      <c r="X32" s="10"/>
      <c r="Y32" s="6">
        <v>74860</v>
      </c>
      <c r="Z32" s="6">
        <v>8260</v>
      </c>
      <c r="AA32" s="10"/>
      <c r="AB32" s="10"/>
      <c r="AC32" s="10"/>
      <c r="AD32" s="10"/>
      <c r="AE32" s="10"/>
      <c r="AF32" s="10"/>
      <c r="AG32" s="6">
        <v>1852</v>
      </c>
      <c r="AH32" s="6">
        <v>198</v>
      </c>
      <c r="AI32" s="6"/>
      <c r="AJ32" s="6"/>
      <c r="AK32" s="6"/>
      <c r="AL32" s="6"/>
      <c r="AM32" s="6">
        <v>274840</v>
      </c>
      <c r="AN32" s="6">
        <v>26380</v>
      </c>
      <c r="AO32" s="6"/>
      <c r="AP32" s="6"/>
      <c r="AQ32" s="6"/>
      <c r="AR32" s="6"/>
      <c r="AS32" s="6"/>
      <c r="AT32" s="6"/>
      <c r="AU32" s="6"/>
      <c r="AV32" s="6"/>
    </row>
    <row r="33" spans="1:48" s="7" customFormat="1" x14ac:dyDescent="0.35">
      <c r="A33" s="20"/>
      <c r="AM33" s="6"/>
      <c r="AN33" s="6"/>
      <c r="AO33" s="6"/>
      <c r="AP33" s="6"/>
      <c r="AQ33" s="6"/>
      <c r="AR33" s="6"/>
      <c r="AS33" s="6"/>
      <c r="AT33" s="6"/>
      <c r="AU33" s="6"/>
      <c r="AV33" s="6"/>
    </row>
    <row r="34" spans="1:48" s="7" customFormat="1" x14ac:dyDescent="0.35">
      <c r="A34" s="21" t="s">
        <v>50</v>
      </c>
      <c r="B34" s="22" t="s">
        <v>51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>
        <v>286000</v>
      </c>
      <c r="AN34" s="6">
        <v>33000</v>
      </c>
      <c r="AO34" s="6"/>
      <c r="AP34" s="6"/>
      <c r="AQ34" s="6"/>
      <c r="AR34" s="6"/>
      <c r="AS34" s="6"/>
      <c r="AT34" s="6"/>
      <c r="AU34" s="6"/>
      <c r="AV34" s="6"/>
    </row>
    <row r="35" spans="1:48" s="7" customFormat="1" x14ac:dyDescent="0.35">
      <c r="AM35" s="6"/>
      <c r="AN35" s="6"/>
      <c r="AO35" s="6"/>
      <c r="AP35" s="6"/>
      <c r="AQ35" s="6"/>
      <c r="AR35" s="6"/>
      <c r="AS35" s="6"/>
      <c r="AT35" s="6"/>
      <c r="AU35" s="6"/>
      <c r="AV35" s="6"/>
    </row>
    <row r="36" spans="1:48" s="7" customFormat="1" x14ac:dyDescent="0.35">
      <c r="A36" s="12"/>
      <c r="B36" s="34" t="s">
        <v>64</v>
      </c>
      <c r="C36" s="35"/>
      <c r="D36" s="35"/>
      <c r="E36" s="35"/>
      <c r="F36" s="35"/>
      <c r="G36" s="35"/>
      <c r="H36" s="35"/>
      <c r="I36" s="35">
        <v>77</v>
      </c>
      <c r="J36" s="35">
        <v>1279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6"/>
      <c r="AN36" s="6"/>
      <c r="AO36" s="6"/>
      <c r="AP36" s="6"/>
      <c r="AQ36" s="6"/>
      <c r="AR36" s="6"/>
      <c r="AS36" s="6"/>
      <c r="AT36" s="6"/>
      <c r="AU36" s="6"/>
      <c r="AV36" s="6"/>
    </row>
    <row r="37" spans="1:48" s="7" customFormat="1" x14ac:dyDescent="0.35">
      <c r="A37" s="12"/>
      <c r="B37" s="9" t="s">
        <v>30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6"/>
      <c r="AL37" s="6"/>
      <c r="AM37" s="6"/>
      <c r="AN37" s="6"/>
      <c r="AO37" s="6" t="s">
        <v>14</v>
      </c>
      <c r="AP37" s="6" t="s">
        <v>14</v>
      </c>
      <c r="AQ37" s="6" t="s">
        <v>14</v>
      </c>
      <c r="AR37" s="6" t="s">
        <v>14</v>
      </c>
      <c r="AS37" s="6">
        <v>12</v>
      </c>
      <c r="AT37" s="6">
        <v>951</v>
      </c>
      <c r="AU37" s="6" t="s">
        <v>14</v>
      </c>
      <c r="AV37" s="6" t="s">
        <v>14</v>
      </c>
    </row>
    <row r="38" spans="1:48" s="7" customFormat="1" x14ac:dyDescent="0.35">
      <c r="A38" s="13" t="s">
        <v>33</v>
      </c>
      <c r="B38" s="9" t="s">
        <v>31</v>
      </c>
      <c r="C38" s="10"/>
      <c r="D38" s="10"/>
      <c r="E38" s="10"/>
      <c r="F38" s="10"/>
      <c r="G38" s="10"/>
      <c r="H38" s="10"/>
      <c r="I38" s="10"/>
      <c r="J38" s="10"/>
      <c r="K38" s="10">
        <v>100</v>
      </c>
      <c r="L38" s="10">
        <v>1049</v>
      </c>
      <c r="M38" s="10"/>
      <c r="N38" s="10"/>
      <c r="O38" s="10">
        <v>150</v>
      </c>
      <c r="P38" s="10">
        <v>1000</v>
      </c>
      <c r="Q38" s="10"/>
      <c r="R38" s="10"/>
      <c r="S38" s="6">
        <v>308</v>
      </c>
      <c r="T38" s="6">
        <v>1107</v>
      </c>
      <c r="U38" s="6">
        <v>330</v>
      </c>
      <c r="V38" s="6">
        <v>2400</v>
      </c>
      <c r="W38" s="6">
        <v>380</v>
      </c>
      <c r="X38" s="6">
        <v>1586</v>
      </c>
      <c r="Y38" s="6">
        <v>280</v>
      </c>
      <c r="Z38" s="6">
        <v>988</v>
      </c>
      <c r="AA38" s="10"/>
      <c r="AB38" s="10"/>
      <c r="AC38" s="6">
        <v>400</v>
      </c>
      <c r="AD38" s="6">
        <v>2946</v>
      </c>
      <c r="AE38" s="6">
        <v>720</v>
      </c>
      <c r="AF38" s="6">
        <v>8010</v>
      </c>
      <c r="AG38" s="10"/>
      <c r="AH38" s="10"/>
      <c r="AI38" s="10"/>
      <c r="AJ38" s="10"/>
      <c r="AK38" s="6">
        <v>70</v>
      </c>
      <c r="AL38" s="6">
        <v>1258</v>
      </c>
      <c r="AM38" s="6"/>
      <c r="AN38" s="6"/>
      <c r="AO38" s="6" t="s">
        <v>14</v>
      </c>
      <c r="AP38" s="6" t="s">
        <v>14</v>
      </c>
      <c r="AQ38" s="6">
        <v>500</v>
      </c>
      <c r="AR38" s="6">
        <v>2500</v>
      </c>
      <c r="AS38" s="6" t="s">
        <v>14</v>
      </c>
      <c r="AT38" s="6" t="s">
        <v>14</v>
      </c>
      <c r="AU38" s="6">
        <v>128</v>
      </c>
      <c r="AV38" s="6">
        <v>1582</v>
      </c>
    </row>
    <row r="39" spans="1:48" s="7" customFormat="1" x14ac:dyDescent="0.35">
      <c r="A39" s="13"/>
      <c r="B39" s="9" t="s">
        <v>65</v>
      </c>
      <c r="C39" s="10"/>
      <c r="D39" s="10"/>
      <c r="E39" s="10"/>
      <c r="F39" s="10"/>
      <c r="G39" s="10"/>
      <c r="H39" s="10"/>
      <c r="I39" s="10">
        <v>26000</v>
      </c>
      <c r="J39" s="10">
        <v>2400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</row>
    <row r="40" spans="1:48" s="7" customFormat="1" x14ac:dyDescent="0.35">
      <c r="A40" s="23"/>
      <c r="B40" s="9" t="s">
        <v>32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6"/>
      <c r="AL40" s="6"/>
      <c r="AM40" s="6"/>
      <c r="AN40" s="6"/>
      <c r="AO40" s="6" t="s">
        <v>14</v>
      </c>
      <c r="AP40" s="6" t="s">
        <v>14</v>
      </c>
      <c r="AQ40" s="6" t="s">
        <v>14</v>
      </c>
      <c r="AR40" s="6" t="s">
        <v>14</v>
      </c>
      <c r="AS40" s="6">
        <v>312000</v>
      </c>
      <c r="AT40" s="6">
        <v>33800</v>
      </c>
      <c r="AU40" s="6" t="s">
        <v>14</v>
      </c>
      <c r="AV40" s="6" t="s">
        <v>14</v>
      </c>
    </row>
    <row r="41" spans="1:48" s="7" customFormat="1" x14ac:dyDescent="0.35">
      <c r="A41" s="13"/>
      <c r="B41" s="9" t="s">
        <v>44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>
        <v>33</v>
      </c>
      <c r="N41" s="10">
        <v>1475</v>
      </c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6">
        <v>1530</v>
      </c>
      <c r="AB41" s="6">
        <v>4047</v>
      </c>
      <c r="AC41" s="10"/>
      <c r="AD41" s="10"/>
      <c r="AE41" s="10"/>
      <c r="AF41" s="10"/>
      <c r="AG41" s="10"/>
      <c r="AH41" s="10"/>
      <c r="AI41" s="10"/>
      <c r="AJ41" s="10"/>
      <c r="AK41" s="6"/>
      <c r="AL41" s="6"/>
      <c r="AM41" s="6"/>
      <c r="AN41" s="6"/>
      <c r="AO41" s="6">
        <v>415</v>
      </c>
      <c r="AP41" s="6">
        <v>10319</v>
      </c>
      <c r="AQ41" s="6"/>
      <c r="AR41" s="6"/>
      <c r="AS41" s="6"/>
      <c r="AT41" s="6"/>
      <c r="AU41" s="6"/>
      <c r="AV41" s="6"/>
    </row>
    <row r="42" spans="1:48" s="7" customFormat="1" x14ac:dyDescent="0.35">
      <c r="A42" s="13"/>
      <c r="B42" s="22" t="s">
        <v>54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>
        <v>104491</v>
      </c>
      <c r="AJ42" s="6">
        <v>37035</v>
      </c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</row>
    <row r="43" spans="1:48" s="7" customFormat="1" x14ac:dyDescent="0.35">
      <c r="AM43" s="6"/>
      <c r="AN43" s="6"/>
      <c r="AO43" s="6"/>
      <c r="AP43" s="6"/>
      <c r="AQ43" s="6"/>
      <c r="AR43" s="6"/>
      <c r="AS43" s="6"/>
      <c r="AT43" s="6"/>
      <c r="AU43" s="6"/>
      <c r="AV43" s="6"/>
    </row>
    <row r="44" spans="1:48" s="7" customFormat="1" x14ac:dyDescent="0.35">
      <c r="A44" s="36"/>
      <c r="B44" s="34" t="s">
        <v>66</v>
      </c>
      <c r="C44" s="35"/>
      <c r="D44" s="35"/>
      <c r="E44" s="35">
        <v>250</v>
      </c>
      <c r="F44" s="35">
        <v>1670</v>
      </c>
      <c r="G44" s="35"/>
      <c r="H44" s="35"/>
      <c r="I44" s="35">
        <v>225</v>
      </c>
      <c r="J44" s="35">
        <v>900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6"/>
      <c r="AN44" s="6"/>
      <c r="AO44" s="6"/>
      <c r="AP44" s="6"/>
      <c r="AQ44" s="6"/>
      <c r="AR44" s="6"/>
      <c r="AS44" s="6"/>
      <c r="AT44" s="6"/>
      <c r="AU44" s="6"/>
      <c r="AV44" s="6"/>
    </row>
    <row r="45" spans="1:48" s="7" customFormat="1" x14ac:dyDescent="0.35">
      <c r="A45" s="24" t="s">
        <v>35</v>
      </c>
      <c r="B45" s="9" t="s">
        <v>34</v>
      </c>
      <c r="C45" s="10">
        <v>501</v>
      </c>
      <c r="D45" s="10">
        <v>7720</v>
      </c>
      <c r="E45" s="10">
        <v>75</v>
      </c>
      <c r="F45" s="10">
        <v>2898</v>
      </c>
      <c r="G45" s="10">
        <v>6</v>
      </c>
      <c r="H45" s="10">
        <v>1649</v>
      </c>
      <c r="I45" s="10"/>
      <c r="J45" s="10"/>
      <c r="K45" s="10">
        <v>207</v>
      </c>
      <c r="L45" s="10">
        <v>1500</v>
      </c>
      <c r="M45" s="10">
        <v>5897</v>
      </c>
      <c r="N45" s="10">
        <v>3271</v>
      </c>
      <c r="O45" s="10">
        <v>14</v>
      </c>
      <c r="P45" s="10">
        <v>1312</v>
      </c>
      <c r="Q45" s="10">
        <v>57</v>
      </c>
      <c r="R45" s="10">
        <v>1200</v>
      </c>
      <c r="S45" s="10"/>
      <c r="T45" s="10"/>
      <c r="U45" s="6">
        <v>183</v>
      </c>
      <c r="V45" s="6">
        <v>13061</v>
      </c>
      <c r="W45" s="6">
        <v>127476</v>
      </c>
      <c r="X45" s="6">
        <v>17164</v>
      </c>
      <c r="Y45" s="10"/>
      <c r="Z45" s="10"/>
      <c r="AA45" s="6">
        <v>332</v>
      </c>
      <c r="AB45" s="6">
        <v>7470</v>
      </c>
      <c r="AC45" s="6">
        <v>412</v>
      </c>
      <c r="AD45" s="6">
        <v>14470</v>
      </c>
      <c r="AE45" s="6">
        <v>114</v>
      </c>
      <c r="AF45" s="6">
        <v>2500</v>
      </c>
      <c r="AG45" s="10"/>
      <c r="AH45" s="10"/>
      <c r="AI45" s="10"/>
      <c r="AJ45" s="10"/>
      <c r="AK45" s="6">
        <v>233</v>
      </c>
      <c r="AL45" s="6">
        <v>1900</v>
      </c>
      <c r="AM45" s="6">
        <v>150</v>
      </c>
      <c r="AN45" s="6">
        <v>940</v>
      </c>
      <c r="AO45" s="6">
        <v>549</v>
      </c>
      <c r="AP45" s="6">
        <v>3438</v>
      </c>
      <c r="AQ45" s="6">
        <v>3323</v>
      </c>
      <c r="AR45" s="6">
        <v>38351</v>
      </c>
      <c r="AS45" s="6">
        <v>44</v>
      </c>
      <c r="AT45" s="6">
        <v>2508</v>
      </c>
      <c r="AU45" s="6">
        <v>32</v>
      </c>
      <c r="AV45" s="6">
        <v>5800</v>
      </c>
    </row>
    <row r="46" spans="1:48" s="7" customFormat="1" x14ac:dyDescent="0.35"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</row>
    <row r="47" spans="1:48" s="7" customFormat="1" x14ac:dyDescent="0.35">
      <c r="A47" s="21" t="s">
        <v>56</v>
      </c>
      <c r="B47" s="22" t="s">
        <v>55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>
        <v>2000</v>
      </c>
      <c r="AD47" s="6">
        <v>1044</v>
      </c>
      <c r="AE47" s="6"/>
      <c r="AF47" s="6"/>
      <c r="AG47" s="6">
        <v>2000</v>
      </c>
      <c r="AH47" s="6">
        <v>1204</v>
      </c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</row>
    <row r="48" spans="1:48" s="7" customFormat="1" x14ac:dyDescent="0.35">
      <c r="A48" s="13"/>
      <c r="B48" s="22" t="s">
        <v>57</v>
      </c>
      <c r="C48" s="6"/>
      <c r="D48" s="6"/>
      <c r="E48" s="6"/>
      <c r="F48" s="6"/>
      <c r="G48" s="6"/>
      <c r="H48" s="6"/>
      <c r="I48" s="6"/>
      <c r="J48" s="6"/>
      <c r="K48" s="6">
        <v>25</v>
      </c>
      <c r="L48" s="6">
        <v>1085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>
        <v>50</v>
      </c>
      <c r="AB48" s="6">
        <v>1226</v>
      </c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</row>
    <row r="49" spans="1:48" s="7" customFormat="1" x14ac:dyDescent="0.35"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</row>
    <row r="50" spans="1:48" s="7" customFormat="1" x14ac:dyDescent="0.35">
      <c r="A50" s="13"/>
      <c r="B50" s="34" t="s">
        <v>68</v>
      </c>
      <c r="C50" s="35">
        <v>20420</v>
      </c>
      <c r="D50" s="35">
        <v>10000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</row>
    <row r="51" spans="1:48" s="7" customFormat="1" x14ac:dyDescent="0.35">
      <c r="A51" s="13" t="s">
        <v>38</v>
      </c>
      <c r="B51" s="22" t="s">
        <v>59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v>101860</v>
      </c>
      <c r="Z51" s="6">
        <v>28521</v>
      </c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</row>
    <row r="52" spans="1:48" s="7" customFormat="1" x14ac:dyDescent="0.35">
      <c r="A52" s="12"/>
      <c r="B52" s="25" t="s">
        <v>49</v>
      </c>
      <c r="C52" s="26">
        <v>237</v>
      </c>
      <c r="D52" s="26">
        <v>2027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6">
        <v>90</v>
      </c>
      <c r="AL52" s="6">
        <v>1400</v>
      </c>
      <c r="AM52" s="6">
        <v>267</v>
      </c>
      <c r="AN52" s="6">
        <v>2400</v>
      </c>
      <c r="AO52" s="6"/>
      <c r="AP52" s="6"/>
      <c r="AQ52" s="6"/>
      <c r="AR52" s="6"/>
      <c r="AS52" s="6"/>
      <c r="AT52" s="6"/>
      <c r="AU52" s="6"/>
      <c r="AV52" s="6"/>
    </row>
    <row r="53" spans="1:48" s="7" customFormat="1" x14ac:dyDescent="0.35">
      <c r="A53" s="12"/>
      <c r="B53" s="25" t="s">
        <v>69</v>
      </c>
      <c r="C53" s="26"/>
      <c r="D53" s="26"/>
      <c r="E53" s="26">
        <v>26000</v>
      </c>
      <c r="F53" s="26">
        <v>9780</v>
      </c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37"/>
      <c r="AJ53" s="37"/>
      <c r="AK53" s="10"/>
      <c r="AL53" s="10"/>
      <c r="AM53" s="6"/>
      <c r="AN53" s="6"/>
      <c r="AO53" s="6"/>
      <c r="AP53" s="6"/>
      <c r="AQ53" s="6"/>
      <c r="AR53" s="6"/>
      <c r="AS53" s="6"/>
      <c r="AT53" s="6"/>
      <c r="AU53" s="6"/>
      <c r="AV53" s="6"/>
    </row>
    <row r="54" spans="1:48" s="7" customFormat="1" x14ac:dyDescent="0.35">
      <c r="A54" s="12"/>
      <c r="B54" s="22" t="s">
        <v>36</v>
      </c>
      <c r="C54" s="6">
        <v>22390</v>
      </c>
      <c r="D54" s="6">
        <v>3300</v>
      </c>
      <c r="E54" s="6">
        <v>25850</v>
      </c>
      <c r="F54" s="6">
        <v>3400</v>
      </c>
      <c r="G54" s="6">
        <v>25460</v>
      </c>
      <c r="H54" s="6">
        <v>3400</v>
      </c>
      <c r="I54" s="6"/>
      <c r="J54" s="6"/>
      <c r="K54" s="6">
        <v>26240</v>
      </c>
      <c r="L54" s="6">
        <v>3400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10"/>
      <c r="AJ54" s="10"/>
      <c r="AK54" s="10"/>
      <c r="AL54" s="10"/>
      <c r="AM54" s="6"/>
      <c r="AN54" s="6"/>
      <c r="AO54" s="6">
        <v>23680</v>
      </c>
      <c r="AP54" s="6">
        <v>1000</v>
      </c>
      <c r="AQ54" s="6" t="s">
        <v>14</v>
      </c>
      <c r="AR54" s="6" t="s">
        <v>14</v>
      </c>
      <c r="AS54" s="6" t="s">
        <v>14</v>
      </c>
      <c r="AT54" s="6" t="s">
        <v>14</v>
      </c>
      <c r="AU54" s="6">
        <v>26964</v>
      </c>
      <c r="AV54" s="6">
        <v>2875</v>
      </c>
    </row>
    <row r="55" spans="1:48" s="7" customFormat="1" x14ac:dyDescent="0.35">
      <c r="A55" s="27"/>
      <c r="B55" s="9" t="s">
        <v>37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6"/>
      <c r="AH55" s="6"/>
      <c r="AI55" s="10"/>
      <c r="AJ55" s="10"/>
      <c r="AK55" s="10"/>
      <c r="AL55" s="10"/>
      <c r="AM55" s="6"/>
      <c r="AN55" s="6"/>
      <c r="AO55" s="6">
        <v>22596</v>
      </c>
      <c r="AP55" s="6">
        <v>8141</v>
      </c>
      <c r="AQ55" s="6">
        <v>26000</v>
      </c>
      <c r="AR55" s="6">
        <v>4160</v>
      </c>
      <c r="AS55" s="6" t="s">
        <v>14</v>
      </c>
      <c r="AT55" s="6" t="s">
        <v>14</v>
      </c>
      <c r="AU55" s="6" t="s">
        <v>14</v>
      </c>
      <c r="AV55" s="6" t="s">
        <v>14</v>
      </c>
    </row>
    <row r="56" spans="1:48" s="7" customFormat="1" x14ac:dyDescent="0.35">
      <c r="A56" s="12"/>
      <c r="B56" s="22" t="s">
        <v>45</v>
      </c>
      <c r="C56" s="6"/>
      <c r="D56" s="6"/>
      <c r="E56" s="6"/>
      <c r="F56" s="6"/>
      <c r="G56" s="6">
        <v>10270</v>
      </c>
      <c r="H56" s="6">
        <v>3400</v>
      </c>
      <c r="I56" s="6"/>
      <c r="J56" s="6"/>
      <c r="K56" s="6"/>
      <c r="L56" s="6"/>
      <c r="M56" s="6"/>
      <c r="N56" s="6"/>
      <c r="O56" s="6">
        <v>34</v>
      </c>
      <c r="P56" s="6">
        <v>5619</v>
      </c>
      <c r="Q56" s="6"/>
      <c r="R56" s="6"/>
      <c r="S56" s="6"/>
      <c r="T56" s="6"/>
      <c r="U56" s="6">
        <v>10620</v>
      </c>
      <c r="V56" s="6">
        <v>5200</v>
      </c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>
        <v>15</v>
      </c>
      <c r="AJ56" s="6">
        <v>3029</v>
      </c>
      <c r="AK56" s="6"/>
      <c r="AL56" s="6"/>
      <c r="AM56" s="6">
        <v>17</v>
      </c>
      <c r="AN56" s="6">
        <v>3073</v>
      </c>
      <c r="AO56" s="6"/>
      <c r="AP56" s="6"/>
      <c r="AQ56" s="6"/>
      <c r="AR56" s="6"/>
      <c r="AS56" s="6"/>
      <c r="AT56" s="6"/>
      <c r="AU56" s="6"/>
      <c r="AV56" s="6"/>
    </row>
    <row r="57" spans="1:48" s="7" customFormat="1" x14ac:dyDescent="0.35">
      <c r="A57" s="12"/>
      <c r="B57" s="22" t="s">
        <v>60</v>
      </c>
      <c r="C57" s="6"/>
      <c r="D57" s="6"/>
      <c r="E57" s="6">
        <v>26000</v>
      </c>
      <c r="F57" s="6">
        <v>2403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>
        <v>26000</v>
      </c>
      <c r="V57" s="6">
        <v>3000</v>
      </c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</row>
    <row r="58" spans="1:48" s="7" customFormat="1" x14ac:dyDescent="0.35">
      <c r="A58" s="12"/>
      <c r="B58" s="22" t="s">
        <v>58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>
        <v>47</v>
      </c>
      <c r="AB58" s="6">
        <v>3219</v>
      </c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</row>
    <row r="59" spans="1:48" s="7" customFormat="1" x14ac:dyDescent="0.35"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</row>
    <row r="60" spans="1:48" s="7" customFormat="1" x14ac:dyDescent="0.35">
      <c r="A60" s="28"/>
      <c r="B60" s="9" t="s">
        <v>63</v>
      </c>
      <c r="C60" s="7">
        <v>414</v>
      </c>
      <c r="D60" s="7">
        <v>3663</v>
      </c>
      <c r="G60" s="7">
        <v>796</v>
      </c>
      <c r="H60" s="7">
        <v>7460</v>
      </c>
      <c r="I60" s="7">
        <v>1084</v>
      </c>
      <c r="J60" s="7">
        <v>9436</v>
      </c>
      <c r="K60" s="7">
        <v>906</v>
      </c>
      <c r="L60" s="7">
        <v>8525</v>
      </c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</row>
    <row r="61" spans="1:48" s="7" customFormat="1" x14ac:dyDescent="0.35">
      <c r="A61" s="28"/>
      <c r="B61" s="9" t="s">
        <v>39</v>
      </c>
      <c r="C61" s="10">
        <v>80060</v>
      </c>
      <c r="D61" s="10">
        <v>4563</v>
      </c>
      <c r="E61" s="10">
        <v>531300</v>
      </c>
      <c r="F61" s="10">
        <v>30284</v>
      </c>
      <c r="G61" s="10">
        <v>375376</v>
      </c>
      <c r="H61" s="10">
        <v>21397</v>
      </c>
      <c r="I61" s="10">
        <v>580520</v>
      </c>
      <c r="J61" s="10">
        <v>33089</v>
      </c>
      <c r="K61" s="10"/>
      <c r="L61" s="10"/>
      <c r="M61" s="10">
        <v>106480</v>
      </c>
      <c r="N61" s="10">
        <v>6069</v>
      </c>
      <c r="O61" s="10">
        <v>55320</v>
      </c>
      <c r="P61" s="10">
        <v>3153</v>
      </c>
      <c r="Q61" s="10"/>
      <c r="R61" s="10"/>
      <c r="S61" s="6">
        <v>1067174</v>
      </c>
      <c r="T61" s="6">
        <v>60829</v>
      </c>
      <c r="U61" s="10"/>
      <c r="V61" s="10"/>
      <c r="W61" s="6">
        <v>17</v>
      </c>
      <c r="X61" s="6">
        <v>5575</v>
      </c>
      <c r="Y61" s="10"/>
      <c r="Z61" s="10"/>
      <c r="AA61" s="10"/>
      <c r="AB61" s="10"/>
      <c r="AC61" s="10"/>
      <c r="AD61" s="10"/>
      <c r="AE61" s="6">
        <v>594854</v>
      </c>
      <c r="AF61" s="6">
        <v>38724</v>
      </c>
      <c r="AG61" s="6">
        <v>440600</v>
      </c>
      <c r="AH61" s="6">
        <v>25114</v>
      </c>
      <c r="AI61" s="10">
        <v>5</v>
      </c>
      <c r="AJ61" s="10">
        <v>1098</v>
      </c>
      <c r="AK61" s="6">
        <v>952080</v>
      </c>
      <c r="AL61" s="6">
        <v>54268</v>
      </c>
      <c r="AM61" s="6">
        <v>1617588</v>
      </c>
      <c r="AN61" s="6">
        <v>99651</v>
      </c>
      <c r="AO61" s="6">
        <v>455750</v>
      </c>
      <c r="AP61" s="6">
        <v>52536</v>
      </c>
      <c r="AQ61" s="6">
        <v>1049220</v>
      </c>
      <c r="AR61" s="6">
        <v>59806</v>
      </c>
      <c r="AS61" s="6">
        <v>915880</v>
      </c>
      <c r="AT61" s="6">
        <v>52205</v>
      </c>
      <c r="AU61" s="6">
        <v>731480</v>
      </c>
      <c r="AV61" s="6">
        <v>41694</v>
      </c>
    </row>
    <row r="62" spans="1:48" s="7" customFormat="1" x14ac:dyDescent="0.35">
      <c r="A62" s="13" t="s">
        <v>42</v>
      </c>
      <c r="B62" s="9" t="s">
        <v>40</v>
      </c>
      <c r="C62" s="10"/>
      <c r="D62" s="10"/>
      <c r="E62" s="10"/>
      <c r="F62" s="10"/>
      <c r="G62" s="10">
        <v>20</v>
      </c>
      <c r="H62" s="10">
        <v>883</v>
      </c>
      <c r="I62" s="10"/>
      <c r="J62" s="10"/>
      <c r="K62" s="10"/>
      <c r="L62" s="10"/>
      <c r="M62" s="10">
        <v>41020</v>
      </c>
      <c r="N62" s="10">
        <v>7228</v>
      </c>
      <c r="O62" s="10"/>
      <c r="P62" s="10"/>
      <c r="Q62" s="10">
        <v>59</v>
      </c>
      <c r="R62" s="10">
        <v>1500</v>
      </c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6">
        <v>643</v>
      </c>
      <c r="AD62" s="6">
        <v>2000</v>
      </c>
      <c r="AE62" s="10"/>
      <c r="AF62" s="10"/>
      <c r="AG62" s="10"/>
      <c r="AH62" s="10"/>
      <c r="AI62" s="10"/>
      <c r="AJ62" s="10"/>
      <c r="AK62" s="10"/>
      <c r="AL62" s="10"/>
      <c r="AM62" s="6">
        <v>94</v>
      </c>
      <c r="AN62" s="6">
        <v>958</v>
      </c>
      <c r="AO62" s="6"/>
      <c r="AP62" s="6"/>
      <c r="AQ62" s="6" t="s">
        <v>14</v>
      </c>
      <c r="AR62" s="6" t="s">
        <v>14</v>
      </c>
      <c r="AS62" s="6" t="s">
        <v>14</v>
      </c>
      <c r="AT62" s="6" t="s">
        <v>14</v>
      </c>
      <c r="AU62" s="6">
        <v>26</v>
      </c>
      <c r="AV62" s="6">
        <v>2000</v>
      </c>
    </row>
    <row r="63" spans="1:48" s="7" customFormat="1" x14ac:dyDescent="0.35">
      <c r="A63" s="29"/>
      <c r="B63" s="9" t="s">
        <v>41</v>
      </c>
      <c r="C63" s="10">
        <v>62840</v>
      </c>
      <c r="D63" s="10">
        <v>8134</v>
      </c>
      <c r="E63" s="10">
        <v>127180</v>
      </c>
      <c r="F63" s="10">
        <v>16900</v>
      </c>
      <c r="G63" s="10"/>
      <c r="H63" s="10"/>
      <c r="I63" s="10">
        <v>248040</v>
      </c>
      <c r="J63" s="10">
        <v>24988</v>
      </c>
      <c r="K63" s="10">
        <v>268900</v>
      </c>
      <c r="L63" s="10">
        <v>26978</v>
      </c>
      <c r="M63" s="10">
        <v>508100</v>
      </c>
      <c r="N63" s="10">
        <v>101538</v>
      </c>
      <c r="O63" s="10">
        <v>1702740</v>
      </c>
      <c r="P63" s="10">
        <v>259603</v>
      </c>
      <c r="Q63" s="10">
        <v>1383540</v>
      </c>
      <c r="R63" s="10">
        <v>254347</v>
      </c>
      <c r="S63" s="6">
        <v>593600</v>
      </c>
      <c r="T63" s="6">
        <v>121185</v>
      </c>
      <c r="U63" s="10"/>
      <c r="V63" s="10"/>
      <c r="W63" s="6">
        <v>784160</v>
      </c>
      <c r="X63" s="6">
        <v>95083</v>
      </c>
      <c r="Y63" s="6">
        <v>316980</v>
      </c>
      <c r="Z63" s="6">
        <v>58526</v>
      </c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6"/>
      <c r="AN63" s="6"/>
      <c r="AO63" s="6"/>
      <c r="AP63" s="6"/>
      <c r="AQ63" s="6">
        <v>9</v>
      </c>
      <c r="AR63" s="6">
        <v>933</v>
      </c>
      <c r="AS63" s="6" t="s">
        <v>14</v>
      </c>
      <c r="AT63" s="6" t="s">
        <v>14</v>
      </c>
      <c r="AU63" s="6" t="s">
        <v>14</v>
      </c>
      <c r="AV63" s="6" t="s">
        <v>14</v>
      </c>
    </row>
    <row r="64" spans="1:48" s="7" customFormat="1" x14ac:dyDescent="0.35"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</row>
    <row r="65" spans="1:48" s="7" customFormat="1" x14ac:dyDescent="0.35">
      <c r="A65" s="30"/>
      <c r="B65" s="31" t="s">
        <v>43</v>
      </c>
      <c r="C65" s="32">
        <v>21229736</v>
      </c>
      <c r="D65" s="32">
        <v>1674153</v>
      </c>
      <c r="E65" s="32">
        <v>32129062</v>
      </c>
      <c r="F65" s="32">
        <v>2834202</v>
      </c>
      <c r="G65" s="32">
        <v>16878684</v>
      </c>
      <c r="H65" s="32">
        <v>1798861</v>
      </c>
      <c r="I65" s="32">
        <v>15693714</v>
      </c>
      <c r="J65" s="32">
        <v>1749305</v>
      </c>
      <c r="K65" s="32">
        <v>18593128</v>
      </c>
      <c r="L65" s="32">
        <v>2287444</v>
      </c>
      <c r="M65" s="32">
        <v>15578007</v>
      </c>
      <c r="N65" s="32">
        <v>1874159</v>
      </c>
      <c r="O65" s="32">
        <v>14975547</v>
      </c>
      <c r="P65" s="32">
        <v>2122785</v>
      </c>
      <c r="Q65" s="32">
        <v>14407136</v>
      </c>
      <c r="R65" s="32">
        <v>2102681</v>
      </c>
      <c r="S65" s="33">
        <v>15846390</v>
      </c>
      <c r="T65" s="33">
        <v>2536049</v>
      </c>
      <c r="U65" s="33">
        <v>9525076</v>
      </c>
      <c r="V65" s="33">
        <v>1440066</v>
      </c>
      <c r="W65" s="33">
        <v>15128858</v>
      </c>
      <c r="X65" s="33">
        <v>2549018</v>
      </c>
      <c r="Y65" s="33">
        <v>17980187</v>
      </c>
      <c r="Z65" s="33">
        <v>2833193</v>
      </c>
      <c r="AA65" s="33">
        <v>19126340</v>
      </c>
      <c r="AB65" s="33">
        <v>3222439</v>
      </c>
      <c r="AC65" s="33">
        <v>24737964</v>
      </c>
      <c r="AD65" s="33">
        <v>3811186</v>
      </c>
      <c r="AE65" s="33">
        <v>21408229</v>
      </c>
      <c r="AF65" s="33">
        <v>3006057</v>
      </c>
      <c r="AG65" s="33">
        <v>21538552</v>
      </c>
      <c r="AH65" s="33">
        <v>3451014</v>
      </c>
      <c r="AI65" s="32">
        <v>23193769</v>
      </c>
      <c r="AJ65" s="32">
        <v>3804660</v>
      </c>
      <c r="AK65" s="33">
        <v>27480443</v>
      </c>
      <c r="AL65" s="33">
        <v>3790766</v>
      </c>
      <c r="AM65" s="33">
        <v>33620686</v>
      </c>
      <c r="AN65" s="33">
        <v>4081332</v>
      </c>
      <c r="AO65" s="33">
        <v>35760178</v>
      </c>
      <c r="AP65" s="33">
        <v>4633258</v>
      </c>
      <c r="AQ65" s="33">
        <v>32148465</v>
      </c>
      <c r="AR65" s="33">
        <v>4299809</v>
      </c>
      <c r="AS65" s="33">
        <v>22031676</v>
      </c>
      <c r="AT65" s="33">
        <v>2824060</v>
      </c>
      <c r="AU65" s="33">
        <v>21898179</v>
      </c>
      <c r="AV65" s="33">
        <v>4013599</v>
      </c>
    </row>
    <row r="66" spans="1:48" s="7" customFormat="1" x14ac:dyDescent="0.35"/>
    <row r="67" spans="1:48" s="7" customFormat="1" x14ac:dyDescent="0.35">
      <c r="B67" s="7" t="s">
        <v>52</v>
      </c>
      <c r="C67" s="7">
        <f t="shared" ref="C67:AL67" si="0">C65+C16</f>
        <v>28861586</v>
      </c>
      <c r="D67" s="7">
        <f t="shared" si="0"/>
        <v>2601247</v>
      </c>
      <c r="E67" s="7">
        <f t="shared" si="0"/>
        <v>39036350</v>
      </c>
      <c r="F67" s="7">
        <f t="shared" si="0"/>
        <v>3670139</v>
      </c>
      <c r="G67" s="7">
        <f t="shared" si="0"/>
        <v>22577331</v>
      </c>
      <c r="H67" s="7">
        <f t="shared" si="0"/>
        <v>2620952</v>
      </c>
      <c r="I67" s="7">
        <f t="shared" si="0"/>
        <v>21363692</v>
      </c>
      <c r="J67" s="7">
        <f t="shared" si="0"/>
        <v>2693673</v>
      </c>
      <c r="K67" s="7">
        <f t="shared" si="0"/>
        <v>25369904</v>
      </c>
      <c r="L67" s="7">
        <f t="shared" si="0"/>
        <v>3313892</v>
      </c>
      <c r="M67" s="7">
        <f t="shared" si="0"/>
        <v>25374610</v>
      </c>
      <c r="N67" s="7">
        <f t="shared" si="0"/>
        <v>3224968</v>
      </c>
      <c r="O67" s="7">
        <f t="shared" si="0"/>
        <v>24346397</v>
      </c>
      <c r="P67" s="7">
        <f t="shared" si="0"/>
        <v>3844260</v>
      </c>
      <c r="Q67" s="7">
        <f t="shared" si="0"/>
        <v>22885751</v>
      </c>
      <c r="R67" s="7">
        <f t="shared" si="0"/>
        <v>3644802</v>
      </c>
      <c r="S67" s="7">
        <f t="shared" si="0"/>
        <v>22924209</v>
      </c>
      <c r="T67" s="7">
        <f t="shared" si="0"/>
        <v>3929167</v>
      </c>
      <c r="U67" s="7">
        <f t="shared" si="0"/>
        <v>16552243</v>
      </c>
      <c r="V67" s="7">
        <f t="shared" si="0"/>
        <v>2788028</v>
      </c>
      <c r="W67" s="7">
        <f t="shared" si="0"/>
        <v>22302917</v>
      </c>
      <c r="X67" s="7">
        <f t="shared" si="0"/>
        <v>3844406</v>
      </c>
      <c r="Y67" s="7">
        <f t="shared" si="0"/>
        <v>25097329</v>
      </c>
      <c r="Z67" s="7">
        <f t="shared" si="0"/>
        <v>4229039</v>
      </c>
      <c r="AA67" s="7">
        <f t="shared" si="0"/>
        <v>27072628</v>
      </c>
      <c r="AB67" s="7">
        <f t="shared" si="0"/>
        <v>4866261</v>
      </c>
      <c r="AC67" s="7">
        <f t="shared" si="0"/>
        <v>32363384</v>
      </c>
      <c r="AD67" s="7">
        <f t="shared" si="0"/>
        <v>5271778</v>
      </c>
      <c r="AE67" s="7">
        <f t="shared" si="0"/>
        <v>26519220</v>
      </c>
      <c r="AF67" s="7">
        <f t="shared" si="0"/>
        <v>6900832</v>
      </c>
      <c r="AG67" s="7">
        <f t="shared" si="0"/>
        <v>28361685</v>
      </c>
      <c r="AH67" s="7">
        <f t="shared" si="0"/>
        <v>4639376</v>
      </c>
      <c r="AI67" s="7">
        <f t="shared" si="0"/>
        <v>31285263</v>
      </c>
      <c r="AJ67" s="7">
        <f t="shared" si="0"/>
        <v>5247150</v>
      </c>
      <c r="AK67" s="7">
        <f t="shared" si="0"/>
        <v>40378947</v>
      </c>
      <c r="AL67" s="7">
        <f t="shared" si="0"/>
        <v>5475290</v>
      </c>
      <c r="AM67" s="7">
        <f>SUM(AM65+AM16)</f>
        <v>40886009</v>
      </c>
      <c r="AN67" s="7">
        <f>SUM(AN65+AN16)</f>
        <v>5541699</v>
      </c>
      <c r="AO67" s="7">
        <f>SUM(AO65+AO16)</f>
        <v>42665169</v>
      </c>
      <c r="AP67" s="7">
        <f t="shared" ref="AP67:AV67" si="1">AP65+AP16</f>
        <v>5796135</v>
      </c>
      <c r="AQ67" s="7">
        <f t="shared" si="1"/>
        <v>38654352</v>
      </c>
      <c r="AR67" s="7">
        <f t="shared" si="1"/>
        <v>5442875</v>
      </c>
      <c r="AS67" s="7">
        <f t="shared" si="1"/>
        <v>28684911</v>
      </c>
      <c r="AT67" s="7">
        <f t="shared" si="1"/>
        <v>4098620</v>
      </c>
      <c r="AU67" s="7">
        <f t="shared" si="1"/>
        <v>28718226</v>
      </c>
      <c r="AV67" s="7">
        <f t="shared" si="1"/>
        <v>5268700</v>
      </c>
    </row>
  </sheetData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CA12E9933BF34BA8F1B4A79187215E" ma:contentTypeVersion="3" ma:contentTypeDescription="Create a new document." ma:contentTypeScope="" ma:versionID="f7c60e4a0bd20fcb786667cede6d270a">
  <xsd:schema xmlns:xsd="http://www.w3.org/2001/XMLSchema" xmlns:xs="http://www.w3.org/2001/XMLSchema" xmlns:p="http://schemas.microsoft.com/office/2006/metadata/properties" xmlns:ns2="19064e72-778d-47ef-8422-7da2ee536805" targetNamespace="http://schemas.microsoft.com/office/2006/metadata/properties" ma:root="true" ma:fieldsID="c4a0f1a3c0d663e986d5f101125c35c7" ns2:_="">
    <xsd:import namespace="19064e72-778d-47ef-8422-7da2ee5368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64e72-778d-47ef-8422-7da2ee5368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0D8AD5-1EF6-4AA3-A717-C96CB14BA1F0}">
  <ds:schemaRefs>
    <ds:schemaRef ds:uri="19064e72-778d-47ef-8422-7da2ee53680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05C4A06-EA1B-41FB-AC4D-84AEFB22F5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064e72-778d-47ef-8422-7da2ee5368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B61895-0600-4D60-AD67-967614AEC0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Paul Sanderson</cp:lastModifiedBy>
  <cp:lastPrinted>2019-10-16T16:02:30Z</cp:lastPrinted>
  <dcterms:created xsi:type="dcterms:W3CDTF">2018-05-30T09:53:23Z</dcterms:created>
  <dcterms:modified xsi:type="dcterms:W3CDTF">2020-01-29T11:46:45Z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0x010100DCCA12E9933BF34BA8F1B4A79187215E</vt:lpwstr>
  </property>
</Properties>
</file>