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9803BA3C-6AB0-43C7-88E5-7E372FABDF9B}" xr6:coauthVersionLast="45" xr6:coauthVersionMax="45" xr10:uidLastSave="{00000000-0000-0000-0000-000000000000}"/>
  <bookViews>
    <workbookView xWindow="-110" yWindow="-110" windowWidth="19420" windowHeight="10420" xr2:uid="{E891F9FC-EB9A-4B34-B144-A8740D5ADF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1" l="1"/>
  <c r="C70" i="1"/>
  <c r="F70" i="1" l="1"/>
  <c r="E70" i="1"/>
  <c r="H70" i="1" l="1"/>
  <c r="G70" i="1"/>
  <c r="J70" i="1" l="1"/>
  <c r="I70" i="1"/>
  <c r="N70" i="1" l="1"/>
  <c r="M70" i="1"/>
  <c r="R70" i="1" l="1"/>
  <c r="Q70" i="1"/>
  <c r="P70" i="1"/>
  <c r="O70" i="1"/>
  <c r="T70" i="1" l="1"/>
  <c r="S70" i="1"/>
  <c r="V70" i="1" l="1"/>
  <c r="U70" i="1"/>
  <c r="X70" i="1" l="1"/>
  <c r="W70" i="1"/>
  <c r="Z70" i="1" l="1"/>
  <c r="Y70" i="1"/>
  <c r="AD70" i="1" l="1"/>
  <c r="AC70" i="1"/>
  <c r="AB70" i="1"/>
  <c r="AA70" i="1"/>
  <c r="AF70" i="1" l="1"/>
  <c r="AE70" i="1"/>
  <c r="AH70" i="1" l="1"/>
  <c r="AG70" i="1"/>
  <c r="AJ70" i="1" l="1"/>
  <c r="AI70" i="1"/>
  <c r="AL70" i="1" l="1"/>
  <c r="AK70" i="1"/>
  <c r="AN70" i="1" l="1"/>
  <c r="AM70" i="1"/>
  <c r="AP70" i="1" l="1"/>
  <c r="AO70" i="1"/>
  <c r="AR70" i="1" l="1"/>
  <c r="AQ70" i="1"/>
  <c r="BH70" i="1" l="1"/>
  <c r="BG70" i="1"/>
  <c r="BF70" i="1"/>
  <c r="BE70" i="1"/>
  <c r="BD70" i="1"/>
  <c r="BC70" i="1"/>
  <c r="BB70" i="1"/>
  <c r="AS70" i="1"/>
  <c r="AT70" i="1"/>
  <c r="AU70" i="1"/>
  <c r="AV70" i="1"/>
  <c r="AW70" i="1"/>
  <c r="AX70" i="1"/>
  <c r="BA70" i="1" l="1"/>
  <c r="AZ70" i="1"/>
  <c r="AY70" i="1"/>
</calcChain>
</file>

<file path=xl/sharedStrings.xml><?xml version="1.0" encoding="utf-8"?>
<sst xmlns="http://schemas.openxmlformats.org/spreadsheetml/2006/main" count="189" uniqueCount="73">
  <si>
    <t>Net (kg)</t>
  </si>
  <si>
    <t>Value (£)</t>
  </si>
  <si>
    <t>European</t>
  </si>
  <si>
    <t>Community</t>
  </si>
  <si>
    <t>Austria</t>
  </si>
  <si>
    <t>Belgium</t>
  </si>
  <si>
    <t>Finland</t>
  </si>
  <si>
    <t>France</t>
  </si>
  <si>
    <t>Germany</t>
  </si>
  <si>
    <t>Italy</t>
  </si>
  <si>
    <t>Netherlands</t>
  </si>
  <si>
    <t>Slovenia</t>
  </si>
  <si>
    <t>Spain</t>
  </si>
  <si>
    <t>EU Total</t>
  </si>
  <si>
    <t>..</t>
  </si>
  <si>
    <t>c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</si>
  <si>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</si>
  <si>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</si>
  <si>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</si>
  <si>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</si>
  <si>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</si>
  <si>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</si>
  <si>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</si>
  <si>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</si>
  <si>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New Zealand</t>
  </si>
  <si>
    <t>Pakistan</t>
  </si>
  <si>
    <t>Singapore</t>
  </si>
  <si>
    <t>Taiwan</t>
  </si>
  <si>
    <t>Thailand</t>
  </si>
  <si>
    <t>Asia and Oceania</t>
  </si>
  <si>
    <t>Iran</t>
  </si>
  <si>
    <t>Israel</t>
  </si>
  <si>
    <t>Oman</t>
  </si>
  <si>
    <t>Middle East and N. Africa</t>
  </si>
  <si>
    <t>United States</t>
  </si>
  <si>
    <t>North America</t>
  </si>
  <si>
    <t>Nigeria</t>
  </si>
  <si>
    <t>Senegal</t>
  </si>
  <si>
    <t>Sub-Saharan Africa</t>
  </si>
  <si>
    <t>Norway</t>
  </si>
  <si>
    <t>Switzerland</t>
  </si>
  <si>
    <t>Turkey</t>
  </si>
  <si>
    <t>Western Europe excl EC</t>
  </si>
  <si>
    <t>Grand Total</t>
  </si>
  <si>
    <t>Qatar</t>
  </si>
  <si>
    <t>South Africa</t>
  </si>
  <si>
    <t>Net(kg)</t>
  </si>
  <si>
    <t>Irish Republic</t>
  </si>
  <si>
    <t>Vietnam</t>
  </si>
  <si>
    <t>Gambia</t>
  </si>
  <si>
    <t>Eastern Europe</t>
  </si>
  <si>
    <t xml:space="preserve">Turkemistan </t>
  </si>
  <si>
    <t>Non eu + eu</t>
  </si>
  <si>
    <t>Sweden</t>
  </si>
  <si>
    <t>UAE</t>
  </si>
  <si>
    <t>Barbados</t>
  </si>
  <si>
    <t>Latin America and Caribbean</t>
  </si>
  <si>
    <t>Brazil</t>
  </si>
  <si>
    <t>Zambia</t>
  </si>
  <si>
    <t>Equat Guinea</t>
  </si>
  <si>
    <t>Tanzania</t>
  </si>
  <si>
    <t xml:space="preserve">Romania </t>
  </si>
  <si>
    <t>Hungary</t>
  </si>
  <si>
    <t>Iceland</t>
  </si>
  <si>
    <t>Bahrain</t>
  </si>
  <si>
    <t>Lebanon</t>
  </si>
  <si>
    <t>Canada</t>
  </si>
  <si>
    <t>Sri Lanka</t>
  </si>
  <si>
    <t>Congo</t>
  </si>
  <si>
    <t>Kenya</t>
  </si>
  <si>
    <t>South Korea</t>
  </si>
  <si>
    <t>Czech Republic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</si>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</sst>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17" fontId="0" fillId="2" borderId="0" xfId="0" applyNumberFormat="1" applyFill="1"/>
    <xf numFmtId="17" fontId="0" fillId="2" borderId="3" xfId="0" applyNumberFormat="1" applyFill="1" applyBorder="1"/>
    <xf numFmtId="0" fontId="0" fillId="2" borderId="3" xfId="0" applyFill="1" applyBorder="1"/>
    <xf numFmtId="17" fontId="0" fillId="2" borderId="8" xfId="0" applyNumberFormat="1" applyFill="1" applyBorder="1"/>
    <xf numFmtId="3" fontId="0" fillId="0" borderId="1" xfId="0" applyNumberFormat="1" applyBorder="1"/>
    <xf numFmtId="3" fontId="0" fillId="0" borderId="0" xfId="0" applyNumberFormat="1"/>
    <xf numFmtId="3" fontId="0" fillId="2" borderId="2" xfId="0" applyNumberFormat="1" applyFill="1" applyBorder="1"/>
    <xf numFmtId="3" fontId="0" fillId="2" borderId="10" xfId="0" applyNumberFormat="1" applyFill="1" applyBorder="1"/>
    <xf numFmtId="3" fontId="0" fillId="0" borderId="10" xfId="0" applyNumberFormat="1" applyBorder="1"/>
    <xf numFmtId="3" fontId="0" fillId="3" borderId="1" xfId="0" applyNumberFormat="1" applyFill="1" applyBorder="1"/>
    <xf numFmtId="3" fontId="0" fillId="2" borderId="0" xfId="0" applyNumberFormat="1" applyFill="1"/>
    <xf numFmtId="3" fontId="1" fillId="2" borderId="0" xfId="0" applyNumberFormat="1" applyFont="1" applyFill="1"/>
    <xf numFmtId="3" fontId="0" fillId="2" borderId="11" xfId="0" applyNumberFormat="1" applyFill="1" applyBorder="1"/>
    <xf numFmtId="3" fontId="0" fillId="0" borderId="11" xfId="0" applyNumberFormat="1" applyBorder="1"/>
    <xf numFmtId="3" fontId="1" fillId="2" borderId="11" xfId="0" applyNumberFormat="1" applyFont="1" applyFill="1" applyBorder="1"/>
    <xf numFmtId="3" fontId="0" fillId="3" borderId="4" xfId="0" applyNumberFormat="1" applyFill="1" applyBorder="1"/>
    <xf numFmtId="3" fontId="0" fillId="2" borderId="4" xfId="0" applyNumberFormat="1" applyFill="1" applyBorder="1"/>
    <xf numFmtId="3" fontId="0" fillId="3" borderId="10" xfId="0" applyNumberFormat="1" applyFill="1" applyBorder="1"/>
    <xf numFmtId="3" fontId="0" fillId="0" borderId="7" xfId="0" applyNumberFormat="1" applyBorder="1"/>
    <xf numFmtId="3" fontId="1" fillId="2" borderId="1" xfId="0" applyNumberFormat="1" applyFont="1" applyFill="1" applyBorder="1"/>
    <xf numFmtId="3" fontId="0" fillId="2" borderId="1" xfId="0" applyNumberFormat="1" applyFill="1" applyBorder="1"/>
    <xf numFmtId="3" fontId="1" fillId="2" borderId="9" xfId="0" applyNumberFormat="1" applyFont="1" applyFill="1" applyBorder="1"/>
    <xf numFmtId="3" fontId="1" fillId="2" borderId="6" xfId="0" applyNumberFormat="1" applyFont="1" applyFill="1" applyBorder="1"/>
    <xf numFmtId="3" fontId="0" fillId="2" borderId="12" xfId="0" applyNumberFormat="1" applyFill="1" applyBorder="1"/>
    <xf numFmtId="3" fontId="0" fillId="0" borderId="12" xfId="0" applyNumberFormat="1" applyBorder="1"/>
    <xf numFmtId="3" fontId="0" fillId="2" borderId="9" xfId="0" applyNumberFormat="1" applyFill="1" applyBorder="1"/>
    <xf numFmtId="3" fontId="0" fillId="2" borderId="5" xfId="0" applyNumberFormat="1" applyFill="1" applyBorder="1"/>
    <xf numFmtId="3" fontId="0" fillId="2" borderId="3" xfId="0" applyNumberFormat="1" applyFill="1" applyBorder="1"/>
    <xf numFmtId="3" fontId="0" fillId="0" borderId="5" xfId="0" applyNumberFormat="1" applyBorder="1"/>
    <xf numFmtId="3" fontId="1" fillId="2" borderId="10" xfId="0" applyNumberFormat="1" applyFont="1" applyFill="1" applyBorder="1"/>
    <xf numFmtId="3" fontId="1" fillId="0" borderId="10" xfId="0" applyNumberFormat="1" applyFont="1" applyBorder="1"/>
    <xf numFmtId="3" fontId="1" fillId="0" borderId="1" xfId="0" applyNumberFormat="1" applyFont="1" applyBorder="1"/>
    <xf numFmtId="3" fontId="0" fillId="2" borderId="0" xfId="0" applyNumberFormat="1" applyFill="1" applyBorder="1"/>
    <xf numFmtId="3" fontId="0" fillId="0" borderId="0" xfId="0" applyNumberFormat="1" applyBorder="1"/>
    <xf numFmtId="3" fontId="1" fillId="2" borderId="0" xfId="0" applyNumberFormat="1" applyFont="1" applyFill="1" applyBorder="1"/>
    <xf numFmtId="3" fontId="0" fillId="0" borderId="8" xfId="0" applyNumberFormat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28073-D49B-4F2E-998D-D352A6B1AA11}">
  <sheetPr>
    <pageSetUpPr fitToPage="1"/>
  </sheetPr>
  <dimension ref="A1:BH70"/>
  <sheetViews>
    <sheetView tabSelected="1" topLeftCell="A25" zoomScaleNormal="100" workbookViewId="0">
      <selection activeCell="D71" sqref="D71"/>
    </sheetView>
  </sheetViews>
  <sheetFormatPr defaultColWidth="8.81640625" defaultRowHeight="14.5" x14ac:dyDescent="0.35"/>
  <cols>
    <col min="1" max="1" width="26.1796875" customWidth="1"/>
    <col min="2" max="2" width="22.26953125" customWidth="1"/>
    <col min="3" max="55" width="17.7265625" customWidth="1"/>
    <col min="56" max="56" width="17.81640625" customWidth="1"/>
    <col min="57" max="57" width="18.1796875" customWidth="1"/>
    <col min="58" max="58" width="18.453125" customWidth="1"/>
    <col min="59" max="60" width="18.1796875" customWidth="1"/>
  </cols>
  <sheetData>
    <row r="1" spans="1:60" x14ac:dyDescent="0.35">
      <c r="C1" s="2">
        <v>43952</v>
      </c>
      <c r="D1" s="2"/>
      <c r="E1" s="2">
        <v>43922</v>
      </c>
      <c r="F1" s="2"/>
      <c r="G1" s="2">
        <v>43891</v>
      </c>
      <c r="H1" s="2"/>
      <c r="I1" s="2">
        <v>43862</v>
      </c>
      <c r="J1" s="2"/>
      <c r="K1" s="2">
        <v>43831</v>
      </c>
      <c r="L1" s="2"/>
      <c r="M1" s="2">
        <v>43800</v>
      </c>
      <c r="N1" s="2"/>
      <c r="O1" s="2">
        <v>43770</v>
      </c>
      <c r="P1" s="2"/>
      <c r="Q1" s="2">
        <v>43739</v>
      </c>
      <c r="R1" s="2"/>
      <c r="S1" s="2">
        <v>43709</v>
      </c>
      <c r="T1" s="2"/>
      <c r="U1" s="2">
        <v>43678</v>
      </c>
      <c r="V1" s="2"/>
      <c r="W1" s="2">
        <v>43647</v>
      </c>
      <c r="X1" s="2"/>
      <c r="Y1" s="2">
        <v>43617</v>
      </c>
      <c r="Z1" s="2"/>
      <c r="AA1" s="2">
        <v>43586</v>
      </c>
      <c r="AB1" s="2"/>
      <c r="AC1" s="2">
        <v>43556</v>
      </c>
      <c r="AD1" s="2"/>
      <c r="AE1" s="2">
        <v>43525</v>
      </c>
      <c r="AF1" s="2"/>
      <c r="AG1" s="2">
        <v>43497</v>
      </c>
      <c r="AH1" s="2"/>
      <c r="AI1" s="2">
        <v>43466</v>
      </c>
      <c r="AJ1" s="2"/>
      <c r="AK1" s="2">
        <v>43435</v>
      </c>
      <c r="AL1" s="2"/>
      <c r="AM1" s="2">
        <v>43405</v>
      </c>
      <c r="AN1" s="2"/>
      <c r="AO1" s="2">
        <v>43374</v>
      </c>
      <c r="AP1" s="2"/>
      <c r="AQ1" s="2">
        <v>43344</v>
      </c>
      <c r="AR1" s="2"/>
      <c r="AS1" s="2">
        <v>43313</v>
      </c>
      <c r="AT1" s="2"/>
      <c r="AU1" s="2">
        <v>43282</v>
      </c>
      <c r="AV1" s="2"/>
      <c r="AW1" s="2">
        <v>43252</v>
      </c>
      <c r="AX1" s="2"/>
      <c r="AY1" s="2">
        <v>43221</v>
      </c>
      <c r="AZ1" s="2"/>
      <c r="BA1" s="2">
        <v>43191</v>
      </c>
      <c r="BB1" s="2"/>
      <c r="BC1" s="5">
        <v>43160</v>
      </c>
      <c r="BD1" s="3"/>
      <c r="BE1" s="2">
        <v>43132</v>
      </c>
      <c r="BF1" s="3"/>
      <c r="BG1" s="2">
        <v>43101</v>
      </c>
      <c r="BH1" s="4"/>
    </row>
    <row r="2" spans="1:60" x14ac:dyDescent="0.35"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  <c r="K2" s="1" t="s">
        <v>0</v>
      </c>
      <c r="L2" s="1" t="s">
        <v>1</v>
      </c>
      <c r="M2" s="1" t="s">
        <v>0</v>
      </c>
      <c r="N2" s="1" t="s">
        <v>1</v>
      </c>
      <c r="O2" s="1" t="s">
        <v>0</v>
      </c>
      <c r="P2" s="1" t="s">
        <v>1</v>
      </c>
      <c r="Q2" s="1" t="s">
        <v>0</v>
      </c>
      <c r="R2" s="1" t="s">
        <v>1</v>
      </c>
      <c r="S2" s="1" t="s">
        <v>0</v>
      </c>
      <c r="T2" s="1" t="s">
        <v>1</v>
      </c>
      <c r="U2" s="1" t="s">
        <v>0</v>
      </c>
      <c r="V2" s="1" t="s">
        <v>1</v>
      </c>
      <c r="W2" s="1" t="s">
        <v>0</v>
      </c>
      <c r="X2" s="1" t="s">
        <v>1</v>
      </c>
      <c r="Y2" s="1" t="s">
        <v>0</v>
      </c>
      <c r="Z2" s="1" t="s">
        <v>1</v>
      </c>
      <c r="AA2" s="1" t="s">
        <v>0</v>
      </c>
      <c r="AB2" s="1" t="s">
        <v>1</v>
      </c>
      <c r="AC2" s="1" t="s">
        <v>0</v>
      </c>
      <c r="AD2" s="1" t="s">
        <v>1</v>
      </c>
      <c r="AE2" s="1" t="s">
        <v>0</v>
      </c>
      <c r="AF2" s="1" t="s">
        <v>1</v>
      </c>
      <c r="AG2" s="1" t="s">
        <v>0</v>
      </c>
      <c r="AH2" s="1" t="s">
        <v>1</v>
      </c>
      <c r="AI2" s="1" t="s">
        <v>0</v>
      </c>
      <c r="AJ2" s="1" t="s">
        <v>1</v>
      </c>
      <c r="AK2" s="1" t="s">
        <v>0</v>
      </c>
      <c r="AL2" s="1" t="s">
        <v>1</v>
      </c>
      <c r="AM2" s="1" t="s">
        <v>0</v>
      </c>
      <c r="AN2" s="1" t="s">
        <v>1</v>
      </c>
      <c r="AO2" s="1" t="s">
        <v>0</v>
      </c>
      <c r="AP2" s="1" t="s">
        <v>1</v>
      </c>
      <c r="AQ2" s="1" t="s">
        <v>0</v>
      </c>
      <c r="AR2" s="1" t="s">
        <v>1</v>
      </c>
      <c r="AS2" s="1" t="s">
        <v>0</v>
      </c>
      <c r="AT2" s="1" t="s">
        <v>1</v>
      </c>
      <c r="AU2" s="1" t="s">
        <v>0</v>
      </c>
      <c r="AV2" s="1" t="s">
        <v>1</v>
      </c>
      <c r="AW2" s="1" t="s">
        <v>0</v>
      </c>
      <c r="AX2" s="1" t="s">
        <v>1</v>
      </c>
      <c r="AY2" s="1" t="s">
        <v>46</v>
      </c>
      <c r="AZ2" s="1" t="s">
        <v>1</v>
      </c>
      <c r="BA2" s="1" t="s">
        <v>0</v>
      </c>
      <c r="BB2" s="1" t="s">
        <v>1</v>
      </c>
      <c r="BC2" s="1" t="s">
        <v>0</v>
      </c>
      <c r="BD2" s="1" t="s">
        <v>1</v>
      </c>
      <c r="BE2" s="1" t="s">
        <v>0</v>
      </c>
      <c r="BF2" s="1" t="s">
        <v>1</v>
      </c>
      <c r="BG2" s="1" t="s">
        <v>0</v>
      </c>
      <c r="BH2" s="1" t="s">
        <v>1</v>
      </c>
    </row>
    <row r="3" spans="1:60" s="7" customFormat="1" x14ac:dyDescent="0.35">
      <c r="A3" s="8"/>
      <c r="B3" s="9" t="s">
        <v>4</v>
      </c>
      <c r="C3" s="10">
        <v>212260</v>
      </c>
      <c r="D3" s="10">
        <v>57966</v>
      </c>
      <c r="E3" s="10">
        <v>465300</v>
      </c>
      <c r="F3" s="10">
        <v>102593</v>
      </c>
      <c r="G3" s="10">
        <v>147000</v>
      </c>
      <c r="H3" s="10">
        <v>27635</v>
      </c>
      <c r="I3" s="10">
        <v>621640</v>
      </c>
      <c r="J3" s="10">
        <v>139594</v>
      </c>
      <c r="K3" s="10">
        <v>348860</v>
      </c>
      <c r="L3" s="10">
        <v>66152</v>
      </c>
      <c r="M3" s="10">
        <v>254920</v>
      </c>
      <c r="N3" s="10">
        <v>51212</v>
      </c>
      <c r="O3" s="10">
        <v>347840</v>
      </c>
      <c r="P3" s="10">
        <v>75992</v>
      </c>
      <c r="Q3" s="10">
        <v>977080</v>
      </c>
      <c r="R3" s="10">
        <v>226335</v>
      </c>
      <c r="S3" s="10">
        <v>698220</v>
      </c>
      <c r="T3" s="10">
        <v>185517</v>
      </c>
      <c r="U3" s="10">
        <v>496500</v>
      </c>
      <c r="V3" s="10">
        <v>115204</v>
      </c>
      <c r="W3" s="10">
        <v>726680</v>
      </c>
      <c r="X3" s="10">
        <v>235967</v>
      </c>
      <c r="Y3" s="10">
        <v>708820</v>
      </c>
      <c r="Z3" s="10">
        <v>214726</v>
      </c>
      <c r="AA3" s="10">
        <v>977153</v>
      </c>
      <c r="AB3" s="10">
        <v>339644</v>
      </c>
      <c r="AC3" s="10">
        <v>1114438</v>
      </c>
      <c r="AD3" s="10">
        <v>337979</v>
      </c>
      <c r="AE3" s="6">
        <v>599480</v>
      </c>
      <c r="AF3" s="6">
        <v>203044</v>
      </c>
      <c r="AG3" s="6">
        <v>566840</v>
      </c>
      <c r="AH3" s="6">
        <v>188388</v>
      </c>
      <c r="AI3" s="6">
        <v>499360</v>
      </c>
      <c r="AJ3" s="6">
        <v>187406</v>
      </c>
      <c r="AK3" s="6">
        <v>569020</v>
      </c>
      <c r="AL3" s="6">
        <v>191845</v>
      </c>
      <c r="AM3" s="6">
        <v>695480</v>
      </c>
      <c r="AN3" s="6">
        <v>258520</v>
      </c>
      <c r="AO3" s="6">
        <v>682170</v>
      </c>
      <c r="AP3" s="6">
        <v>192679</v>
      </c>
      <c r="AQ3" s="6">
        <v>378327</v>
      </c>
      <c r="AR3" s="6">
        <v>464739</v>
      </c>
      <c r="AS3" s="6">
        <v>342430</v>
      </c>
      <c r="AT3" s="6">
        <v>87949</v>
      </c>
      <c r="AU3" s="10">
        <v>192335</v>
      </c>
      <c r="AV3" s="10">
        <v>31780</v>
      </c>
      <c r="AW3" s="6">
        <v>196306</v>
      </c>
      <c r="AX3" s="6">
        <v>31164</v>
      </c>
      <c r="AY3" s="6">
        <v>202520</v>
      </c>
      <c r="AZ3" s="6">
        <v>38549</v>
      </c>
      <c r="BA3" s="11">
        <v>91200</v>
      </c>
      <c r="BB3" s="11">
        <v>12228</v>
      </c>
      <c r="BC3" s="11">
        <v>432590</v>
      </c>
      <c r="BD3" s="6">
        <v>76498</v>
      </c>
      <c r="BE3" s="6">
        <v>46300</v>
      </c>
      <c r="BF3" s="6">
        <v>11720</v>
      </c>
      <c r="BG3" s="6" t="s">
        <v>15</v>
      </c>
      <c r="BH3" s="6">
        <v>9029</v>
      </c>
    </row>
    <row r="4" spans="1:60" s="7" customFormat="1" x14ac:dyDescent="0.35">
      <c r="A4" s="12"/>
      <c r="B4" s="9" t="s">
        <v>5</v>
      </c>
      <c r="C4" s="7">
        <v>67100</v>
      </c>
      <c r="D4" s="7">
        <v>5261</v>
      </c>
      <c r="E4" s="7">
        <v>98900</v>
      </c>
      <c r="F4" s="7">
        <v>6078</v>
      </c>
      <c r="G4" s="10">
        <v>104860</v>
      </c>
      <c r="H4" s="10">
        <v>6647</v>
      </c>
      <c r="I4" s="10">
        <v>105640</v>
      </c>
      <c r="J4" s="10">
        <v>7318</v>
      </c>
      <c r="K4" s="10">
        <v>133160</v>
      </c>
      <c r="L4" s="10">
        <v>12391</v>
      </c>
      <c r="M4" s="10">
        <v>91520</v>
      </c>
      <c r="N4" s="10">
        <v>9358</v>
      </c>
      <c r="O4" s="10">
        <v>160720</v>
      </c>
      <c r="P4" s="10">
        <v>16344</v>
      </c>
      <c r="Q4" s="10">
        <v>107160</v>
      </c>
      <c r="R4" s="10">
        <v>9613</v>
      </c>
      <c r="S4" s="10">
        <v>70620</v>
      </c>
      <c r="T4" s="10">
        <v>6774</v>
      </c>
      <c r="U4" s="10">
        <v>66440</v>
      </c>
      <c r="V4" s="10">
        <v>6751</v>
      </c>
      <c r="W4" s="10">
        <v>187120</v>
      </c>
      <c r="X4" s="10">
        <v>17284</v>
      </c>
      <c r="Y4" s="10">
        <v>82240</v>
      </c>
      <c r="Z4" s="10">
        <v>8986</v>
      </c>
      <c r="AA4" s="10">
        <v>193080</v>
      </c>
      <c r="AB4" s="10">
        <v>26054</v>
      </c>
      <c r="AC4" s="10"/>
      <c r="AD4" s="10"/>
      <c r="AE4" s="6">
        <v>97200</v>
      </c>
      <c r="AF4" s="6">
        <v>12160</v>
      </c>
      <c r="AG4" s="6">
        <v>70020</v>
      </c>
      <c r="AH4" s="6">
        <v>8998</v>
      </c>
      <c r="AI4" s="6">
        <v>138180</v>
      </c>
      <c r="AJ4" s="6">
        <v>17903</v>
      </c>
      <c r="AK4" s="6">
        <v>74880</v>
      </c>
      <c r="AL4" s="6">
        <v>10161</v>
      </c>
      <c r="AM4" s="6">
        <v>150600</v>
      </c>
      <c r="AN4" s="6">
        <v>21805</v>
      </c>
      <c r="AO4" s="6">
        <v>201230</v>
      </c>
      <c r="AP4" s="6">
        <v>16216</v>
      </c>
      <c r="AQ4" s="6">
        <v>108020</v>
      </c>
      <c r="AR4" s="6">
        <v>13395</v>
      </c>
      <c r="AS4" s="6">
        <v>122360</v>
      </c>
      <c r="AT4" s="6">
        <v>14427</v>
      </c>
      <c r="AU4" s="10"/>
      <c r="AV4" s="10"/>
      <c r="AW4" s="6"/>
      <c r="AX4" s="6"/>
      <c r="AY4" s="6">
        <v>20060</v>
      </c>
      <c r="AZ4" s="6">
        <v>1444</v>
      </c>
      <c r="BA4" s="6">
        <v>92100</v>
      </c>
      <c r="BB4" s="6">
        <v>9428</v>
      </c>
      <c r="BC4" s="11">
        <v>97160</v>
      </c>
      <c r="BD4" s="6">
        <v>10736</v>
      </c>
      <c r="BE4" s="6">
        <v>125180</v>
      </c>
      <c r="BF4" s="6">
        <v>14484</v>
      </c>
      <c r="BG4" s="6">
        <v>122920</v>
      </c>
      <c r="BH4" s="6">
        <v>15471</v>
      </c>
    </row>
    <row r="5" spans="1:60" s="7" customFormat="1" x14ac:dyDescent="0.35">
      <c r="A5" s="12"/>
      <c r="B5" s="9" t="s">
        <v>71</v>
      </c>
      <c r="C5" s="10"/>
      <c r="D5" s="10"/>
      <c r="E5" s="10"/>
      <c r="F5" s="10"/>
      <c r="G5" s="10"/>
      <c r="H5" s="10"/>
      <c r="I5" s="10"/>
      <c r="J5" s="10"/>
      <c r="K5" s="10">
        <v>1</v>
      </c>
      <c r="L5" s="10">
        <v>70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10"/>
      <c r="AV5" s="10"/>
      <c r="AW5" s="6"/>
      <c r="AX5" s="6"/>
      <c r="AY5" s="6"/>
      <c r="AZ5" s="6"/>
      <c r="BA5" s="6"/>
      <c r="BB5" s="6"/>
      <c r="BC5" s="11"/>
      <c r="BD5" s="6"/>
      <c r="BE5" s="6"/>
      <c r="BF5" s="6"/>
      <c r="BG5" s="6"/>
      <c r="BH5" s="6"/>
    </row>
    <row r="6" spans="1:60" s="7" customFormat="1" x14ac:dyDescent="0.35">
      <c r="A6" s="12"/>
      <c r="B6" s="9" t="s">
        <v>72</v>
      </c>
      <c r="C6" s="10">
        <v>24</v>
      </c>
      <c r="D6" s="10">
        <v>2426</v>
      </c>
      <c r="E6" s="10">
        <v>182</v>
      </c>
      <c r="F6" s="10">
        <v>30060</v>
      </c>
      <c r="G6" s="10"/>
      <c r="H6" s="10"/>
      <c r="I6" s="10"/>
      <c r="J6" s="10"/>
      <c r="K6" s="10">
        <v>1</v>
      </c>
      <c r="L6" s="10">
        <v>22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10"/>
      <c r="AV6" s="10"/>
      <c r="AW6" s="6"/>
      <c r="AX6" s="6"/>
      <c r="AY6" s="6"/>
      <c r="AZ6" s="6"/>
      <c r="BA6" s="6"/>
      <c r="BB6" s="6"/>
      <c r="BC6" s="11"/>
      <c r="BD6" s="6"/>
      <c r="BE6" s="6"/>
      <c r="BF6" s="6"/>
      <c r="BG6" s="6"/>
      <c r="BH6" s="6"/>
    </row>
    <row r="7" spans="1:60" s="7" customFormat="1" x14ac:dyDescent="0.35">
      <c r="A7" s="12"/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6"/>
      <c r="AF7" s="6"/>
      <c r="AG7" s="6"/>
      <c r="AH7" s="6"/>
      <c r="AI7" s="6">
        <v>316766</v>
      </c>
      <c r="AJ7" s="6">
        <v>33280</v>
      </c>
      <c r="AK7" s="6"/>
      <c r="AL7" s="6"/>
      <c r="AM7" s="6"/>
      <c r="AN7" s="6"/>
      <c r="AO7" s="6">
        <v>102680</v>
      </c>
      <c r="AP7" s="6">
        <v>19131</v>
      </c>
      <c r="AQ7" s="6"/>
      <c r="AR7" s="6"/>
      <c r="AS7" s="6"/>
      <c r="AT7" s="6"/>
      <c r="AU7" s="10">
        <v>474160</v>
      </c>
      <c r="AV7" s="10">
        <v>49667</v>
      </c>
      <c r="AW7" s="6">
        <v>163980</v>
      </c>
      <c r="AX7" s="6">
        <v>8549</v>
      </c>
      <c r="AY7" s="6">
        <v>47860</v>
      </c>
      <c r="AZ7" s="6">
        <v>7865</v>
      </c>
      <c r="BA7" s="11" t="s">
        <v>14</v>
      </c>
      <c r="BB7" s="11" t="s">
        <v>14</v>
      </c>
      <c r="BC7" s="11">
        <v>24220</v>
      </c>
      <c r="BD7" s="6">
        <v>2722</v>
      </c>
      <c r="BE7" s="6">
        <v>21600</v>
      </c>
      <c r="BF7" s="6">
        <v>3537</v>
      </c>
      <c r="BG7" s="6" t="s">
        <v>14</v>
      </c>
      <c r="BH7" s="6" t="s">
        <v>14</v>
      </c>
    </row>
    <row r="8" spans="1:60" s="7" customFormat="1" x14ac:dyDescent="0.35">
      <c r="A8" s="13" t="s">
        <v>2</v>
      </c>
      <c r="B8" s="9" t="s">
        <v>7</v>
      </c>
      <c r="C8" s="10">
        <v>852534</v>
      </c>
      <c r="D8" s="10">
        <v>69251</v>
      </c>
      <c r="E8" s="10">
        <v>411782</v>
      </c>
      <c r="F8" s="10">
        <v>36122</v>
      </c>
      <c r="G8" s="10">
        <v>461588</v>
      </c>
      <c r="H8" s="10">
        <v>45703</v>
      </c>
      <c r="I8" s="10">
        <v>147840</v>
      </c>
      <c r="J8" s="10">
        <v>5103</v>
      </c>
      <c r="K8" s="10">
        <v>379900</v>
      </c>
      <c r="L8" s="10">
        <v>27656</v>
      </c>
      <c r="M8" s="10">
        <v>3000269</v>
      </c>
      <c r="N8" s="10">
        <v>307678</v>
      </c>
      <c r="O8" s="10">
        <v>2257839</v>
      </c>
      <c r="P8" s="10">
        <v>269386</v>
      </c>
      <c r="Q8" s="10">
        <v>1675545</v>
      </c>
      <c r="R8" s="10">
        <v>106544</v>
      </c>
      <c r="S8" s="10">
        <v>1854980</v>
      </c>
      <c r="T8" s="10">
        <v>243823</v>
      </c>
      <c r="U8" s="10">
        <v>1191101</v>
      </c>
      <c r="V8" s="10">
        <v>202077</v>
      </c>
      <c r="W8" s="10">
        <v>786659</v>
      </c>
      <c r="X8" s="10">
        <v>100493</v>
      </c>
      <c r="Y8" s="10">
        <v>797905</v>
      </c>
      <c r="Z8" s="10">
        <v>112929</v>
      </c>
      <c r="AA8" s="10">
        <v>1831362</v>
      </c>
      <c r="AB8" s="10">
        <v>241709</v>
      </c>
      <c r="AC8" s="10">
        <v>1038166</v>
      </c>
      <c r="AD8" s="10">
        <v>120634</v>
      </c>
      <c r="AE8" s="6">
        <v>1190070</v>
      </c>
      <c r="AF8" s="6">
        <v>109012</v>
      </c>
      <c r="AG8" s="6">
        <v>674440</v>
      </c>
      <c r="AH8" s="6">
        <v>102566</v>
      </c>
      <c r="AI8" s="6">
        <v>1915241</v>
      </c>
      <c r="AJ8" s="6">
        <v>232692</v>
      </c>
      <c r="AK8" s="6">
        <v>1301880</v>
      </c>
      <c r="AL8" s="6">
        <v>192645</v>
      </c>
      <c r="AM8" s="6">
        <v>763360</v>
      </c>
      <c r="AN8" s="6">
        <v>141115</v>
      </c>
      <c r="AO8" s="6">
        <v>1216800</v>
      </c>
      <c r="AP8" s="6">
        <v>177701</v>
      </c>
      <c r="AQ8" s="6">
        <v>414817</v>
      </c>
      <c r="AR8" s="6">
        <v>233412</v>
      </c>
      <c r="AS8" s="6">
        <v>699849</v>
      </c>
      <c r="AT8" s="6">
        <v>158384</v>
      </c>
      <c r="AU8" s="10">
        <v>829907</v>
      </c>
      <c r="AV8" s="10">
        <v>178529</v>
      </c>
      <c r="AW8" s="6">
        <v>654026</v>
      </c>
      <c r="AX8" s="6">
        <v>123575</v>
      </c>
      <c r="AY8" s="6">
        <v>760370</v>
      </c>
      <c r="AZ8" s="6">
        <v>140273</v>
      </c>
      <c r="BA8" s="11">
        <v>570520</v>
      </c>
      <c r="BB8" s="11">
        <v>95671</v>
      </c>
      <c r="BC8" s="11">
        <v>488741</v>
      </c>
      <c r="BD8" s="6">
        <v>98799</v>
      </c>
      <c r="BE8" s="6">
        <v>569770</v>
      </c>
      <c r="BF8" s="6">
        <v>123972</v>
      </c>
      <c r="BG8" s="6">
        <v>282701</v>
      </c>
      <c r="BH8" s="6">
        <v>73599</v>
      </c>
    </row>
    <row r="9" spans="1:60" s="7" customFormat="1" x14ac:dyDescent="0.35">
      <c r="A9" s="13" t="s">
        <v>3</v>
      </c>
      <c r="B9" s="9" t="s">
        <v>8</v>
      </c>
      <c r="C9" s="10">
        <v>481609</v>
      </c>
      <c r="D9" s="10">
        <v>120134</v>
      </c>
      <c r="E9" s="10">
        <v>636184</v>
      </c>
      <c r="F9" s="10">
        <v>67620</v>
      </c>
      <c r="G9" s="10">
        <v>1570660</v>
      </c>
      <c r="H9" s="10">
        <v>186801</v>
      </c>
      <c r="I9" s="10">
        <v>2650270</v>
      </c>
      <c r="J9" s="10">
        <v>310140</v>
      </c>
      <c r="K9" s="10">
        <v>701700</v>
      </c>
      <c r="L9" s="10">
        <v>64571</v>
      </c>
      <c r="M9" s="10">
        <v>2506360</v>
      </c>
      <c r="N9" s="10">
        <v>305882</v>
      </c>
      <c r="O9" s="10">
        <v>2465500</v>
      </c>
      <c r="P9" s="10">
        <v>284020</v>
      </c>
      <c r="Q9" s="10">
        <v>1387736</v>
      </c>
      <c r="R9" s="10">
        <v>157548</v>
      </c>
      <c r="S9" s="10">
        <v>2230500</v>
      </c>
      <c r="T9" s="10">
        <v>212025</v>
      </c>
      <c r="U9" s="10">
        <v>2770380</v>
      </c>
      <c r="V9" s="10">
        <v>352625</v>
      </c>
      <c r="W9" s="10">
        <v>3579000</v>
      </c>
      <c r="X9" s="10">
        <v>432343</v>
      </c>
      <c r="Y9" s="10">
        <v>4330910</v>
      </c>
      <c r="Z9" s="10">
        <v>682801</v>
      </c>
      <c r="AA9" s="10">
        <v>3152966</v>
      </c>
      <c r="AB9" s="10">
        <v>605591</v>
      </c>
      <c r="AC9" s="10">
        <v>4421969</v>
      </c>
      <c r="AD9" s="10">
        <v>745455</v>
      </c>
      <c r="AE9" s="6">
        <v>2759768</v>
      </c>
      <c r="AF9" s="6">
        <v>538353</v>
      </c>
      <c r="AG9" s="6">
        <v>3291060</v>
      </c>
      <c r="AH9" s="6">
        <v>573711</v>
      </c>
      <c r="AI9" s="6">
        <v>3156616</v>
      </c>
      <c r="AJ9" s="6">
        <v>524617</v>
      </c>
      <c r="AK9" s="6">
        <v>3438540</v>
      </c>
      <c r="AL9" s="6">
        <v>720760</v>
      </c>
      <c r="AM9" s="6">
        <v>3203360</v>
      </c>
      <c r="AN9" s="6">
        <v>669612</v>
      </c>
      <c r="AO9" s="6">
        <v>3247424</v>
      </c>
      <c r="AP9" s="6">
        <v>711385</v>
      </c>
      <c r="AQ9" s="6">
        <v>1441609</v>
      </c>
      <c r="AR9" s="6">
        <v>2733800</v>
      </c>
      <c r="AS9" s="6">
        <v>3729210</v>
      </c>
      <c r="AT9" s="6">
        <v>673035</v>
      </c>
      <c r="AU9" s="10">
        <v>3421250</v>
      </c>
      <c r="AV9" s="10">
        <v>730218</v>
      </c>
      <c r="AW9" s="6">
        <v>8453357</v>
      </c>
      <c r="AX9" s="6">
        <v>885727</v>
      </c>
      <c r="AY9" s="6">
        <v>3642230</v>
      </c>
      <c r="AZ9" s="6">
        <v>864879</v>
      </c>
      <c r="BA9" s="6">
        <v>3239450</v>
      </c>
      <c r="BB9" s="6">
        <v>599224</v>
      </c>
      <c r="BC9" s="11">
        <v>3441700</v>
      </c>
      <c r="BD9" s="6">
        <v>638141</v>
      </c>
      <c r="BE9" s="6">
        <v>3155460</v>
      </c>
      <c r="BF9" s="6">
        <v>602217</v>
      </c>
      <c r="BG9" s="6">
        <v>3323880</v>
      </c>
      <c r="BH9" s="6">
        <v>641153</v>
      </c>
    </row>
    <row r="10" spans="1:60" s="7" customFormat="1" x14ac:dyDescent="0.35">
      <c r="A10" s="13"/>
      <c r="B10" s="9" t="s">
        <v>62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>
        <v>1</v>
      </c>
      <c r="Z10" s="10">
        <v>49</v>
      </c>
      <c r="AA10" s="10"/>
      <c r="AB10" s="10"/>
      <c r="AC10" s="10"/>
      <c r="AD10" s="10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10"/>
      <c r="AV10" s="10"/>
      <c r="AW10" s="6"/>
      <c r="AX10" s="6"/>
      <c r="AY10" s="6"/>
      <c r="AZ10" s="6"/>
      <c r="BA10" s="6"/>
      <c r="BB10" s="6"/>
      <c r="BC10" s="11"/>
      <c r="BD10" s="6"/>
      <c r="BE10" s="6"/>
      <c r="BF10" s="6"/>
      <c r="BG10" s="6"/>
      <c r="BH10" s="6"/>
    </row>
    <row r="11" spans="1:60" s="7" customFormat="1" x14ac:dyDescent="0.35">
      <c r="A11" s="13"/>
      <c r="B11" s="9" t="s">
        <v>47</v>
      </c>
      <c r="C11" s="10">
        <v>83310</v>
      </c>
      <c r="D11" s="10">
        <v>8217</v>
      </c>
      <c r="E11" s="10">
        <v>63999</v>
      </c>
      <c r="F11" s="10">
        <v>4084</v>
      </c>
      <c r="G11" s="10">
        <v>69955</v>
      </c>
      <c r="H11" s="10">
        <v>6002</v>
      </c>
      <c r="I11" s="10">
        <v>98054</v>
      </c>
      <c r="J11" s="10">
        <v>10563</v>
      </c>
      <c r="K11" s="10">
        <v>43861</v>
      </c>
      <c r="L11" s="10">
        <v>1862</v>
      </c>
      <c r="M11" s="10">
        <v>106198</v>
      </c>
      <c r="N11" s="10">
        <v>10933</v>
      </c>
      <c r="O11" s="10">
        <v>68300</v>
      </c>
      <c r="P11" s="10">
        <v>7106</v>
      </c>
      <c r="Q11" s="10">
        <v>338415</v>
      </c>
      <c r="R11" s="10">
        <v>18880</v>
      </c>
      <c r="S11" s="10">
        <v>1</v>
      </c>
      <c r="T11" s="10">
        <v>23</v>
      </c>
      <c r="U11" s="10">
        <v>1</v>
      </c>
      <c r="V11" s="10">
        <v>23</v>
      </c>
      <c r="W11" s="10"/>
      <c r="X11" s="10"/>
      <c r="Y11" s="10">
        <v>52282</v>
      </c>
      <c r="Z11" s="10">
        <v>6001</v>
      </c>
      <c r="AA11" s="10">
        <v>56004</v>
      </c>
      <c r="AB11" s="10">
        <v>4682</v>
      </c>
      <c r="AC11" s="10">
        <v>137596</v>
      </c>
      <c r="AD11" s="10">
        <v>8753</v>
      </c>
      <c r="AE11" s="6">
        <v>169220</v>
      </c>
      <c r="AF11" s="6">
        <v>117336</v>
      </c>
      <c r="AG11" s="6">
        <v>121188</v>
      </c>
      <c r="AH11" s="6">
        <v>4298</v>
      </c>
      <c r="AI11" s="6">
        <v>38784</v>
      </c>
      <c r="AJ11" s="6">
        <v>3048</v>
      </c>
      <c r="AK11" s="6">
        <v>135952</v>
      </c>
      <c r="AL11" s="6">
        <v>7515</v>
      </c>
      <c r="AM11" s="6">
        <v>177410</v>
      </c>
      <c r="AN11" s="6">
        <v>10046</v>
      </c>
      <c r="AO11" s="6">
        <v>170459</v>
      </c>
      <c r="AP11" s="6">
        <v>51519</v>
      </c>
      <c r="AQ11" s="6">
        <v>13440</v>
      </c>
      <c r="AR11" s="6">
        <v>27031</v>
      </c>
      <c r="AS11" s="6">
        <v>297275</v>
      </c>
      <c r="AT11" s="6">
        <v>37193</v>
      </c>
      <c r="AU11" s="10">
        <v>133291</v>
      </c>
      <c r="AV11" s="10">
        <v>14173</v>
      </c>
      <c r="AW11" s="6">
        <v>131192</v>
      </c>
      <c r="AX11" s="6">
        <v>14675</v>
      </c>
      <c r="AY11" s="6">
        <v>127020</v>
      </c>
      <c r="AZ11" s="6">
        <v>14052</v>
      </c>
      <c r="BA11" s="6"/>
      <c r="BB11" s="6"/>
      <c r="BC11" s="11"/>
      <c r="BD11" s="6"/>
      <c r="BE11" s="6"/>
      <c r="BF11" s="6"/>
      <c r="BG11" s="6"/>
      <c r="BH11" s="6"/>
    </row>
    <row r="12" spans="1:60" s="7" customFormat="1" x14ac:dyDescent="0.35">
      <c r="A12" s="12"/>
      <c r="B12" s="9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>
        <v>1</v>
      </c>
      <c r="V12" s="10">
        <v>3</v>
      </c>
      <c r="W12" s="10"/>
      <c r="X12" s="10"/>
      <c r="Y12" s="10"/>
      <c r="Z12" s="10"/>
      <c r="AA12" s="10"/>
      <c r="AB12" s="10"/>
      <c r="AC12" s="10"/>
      <c r="AD12" s="10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10">
        <v>109230</v>
      </c>
      <c r="AV12" s="10">
        <v>15172</v>
      </c>
      <c r="AW12" s="6">
        <v>245100</v>
      </c>
      <c r="AX12" s="6">
        <v>40326</v>
      </c>
      <c r="AY12" s="6">
        <v>320360</v>
      </c>
      <c r="AZ12" s="6">
        <v>83014</v>
      </c>
      <c r="BA12" s="6">
        <v>197820</v>
      </c>
      <c r="BB12" s="6">
        <v>46146</v>
      </c>
      <c r="BC12" s="11">
        <v>194970</v>
      </c>
      <c r="BD12" s="6">
        <v>46168</v>
      </c>
      <c r="BE12" s="6">
        <v>510220</v>
      </c>
      <c r="BF12" s="6">
        <v>127546</v>
      </c>
      <c r="BG12" s="6">
        <v>214050</v>
      </c>
      <c r="BH12" s="6">
        <v>50813</v>
      </c>
    </row>
    <row r="13" spans="1:60" s="7" customFormat="1" x14ac:dyDescent="0.35">
      <c r="A13" s="12"/>
      <c r="B13" s="9" t="s">
        <v>10</v>
      </c>
      <c r="C13" s="10">
        <v>1662372</v>
      </c>
      <c r="D13" s="10">
        <v>101947</v>
      </c>
      <c r="E13" s="10">
        <v>498731</v>
      </c>
      <c r="F13" s="10">
        <v>76116</v>
      </c>
      <c r="G13" s="10">
        <v>1413060</v>
      </c>
      <c r="H13" s="10">
        <v>154783</v>
      </c>
      <c r="I13" s="10">
        <v>298440</v>
      </c>
      <c r="J13" s="10">
        <v>31382</v>
      </c>
      <c r="K13" s="10">
        <v>723187</v>
      </c>
      <c r="L13" s="10">
        <v>93878</v>
      </c>
      <c r="M13" s="10">
        <v>1214018</v>
      </c>
      <c r="N13" s="10">
        <v>102759</v>
      </c>
      <c r="O13" s="10">
        <v>722740</v>
      </c>
      <c r="P13" s="10">
        <v>43282</v>
      </c>
      <c r="Q13" s="10">
        <v>1690750</v>
      </c>
      <c r="R13" s="10">
        <v>108418</v>
      </c>
      <c r="S13" s="10">
        <v>208250</v>
      </c>
      <c r="T13" s="10">
        <v>49229</v>
      </c>
      <c r="U13" s="10">
        <v>434720</v>
      </c>
      <c r="V13" s="10">
        <v>95668</v>
      </c>
      <c r="W13" s="10">
        <v>690530</v>
      </c>
      <c r="X13" s="10">
        <v>50629</v>
      </c>
      <c r="Y13" s="10">
        <v>3100090</v>
      </c>
      <c r="Z13" s="10">
        <v>178216</v>
      </c>
      <c r="AA13" s="10">
        <v>335525</v>
      </c>
      <c r="AB13" s="10">
        <v>41832</v>
      </c>
      <c r="AC13" s="10">
        <v>231930</v>
      </c>
      <c r="AD13" s="10">
        <v>82411</v>
      </c>
      <c r="AE13" s="6">
        <v>372260</v>
      </c>
      <c r="AF13" s="6">
        <v>98994</v>
      </c>
      <c r="AG13" s="6">
        <v>413021</v>
      </c>
      <c r="AH13" s="6">
        <v>117440</v>
      </c>
      <c r="AI13" s="6">
        <v>555432</v>
      </c>
      <c r="AJ13" s="6">
        <v>176783</v>
      </c>
      <c r="AK13" s="6">
        <v>563700</v>
      </c>
      <c r="AL13" s="6">
        <v>57759</v>
      </c>
      <c r="AM13" s="6">
        <v>693080</v>
      </c>
      <c r="AN13" s="6">
        <v>114801</v>
      </c>
      <c r="AO13" s="6">
        <v>1058090</v>
      </c>
      <c r="AP13" s="6">
        <v>79481</v>
      </c>
      <c r="AQ13" s="6">
        <v>951500</v>
      </c>
      <c r="AR13" s="6">
        <v>123266</v>
      </c>
      <c r="AS13" s="6">
        <v>1190590</v>
      </c>
      <c r="AT13" s="6">
        <v>112286</v>
      </c>
      <c r="AU13" s="10">
        <v>1437090</v>
      </c>
      <c r="AV13" s="10">
        <v>188817</v>
      </c>
      <c r="AW13" s="6">
        <v>938939</v>
      </c>
      <c r="AX13" s="6">
        <v>164474</v>
      </c>
      <c r="AY13" s="6">
        <v>1325401</v>
      </c>
      <c r="AZ13" s="6">
        <v>142802</v>
      </c>
      <c r="BA13" s="11">
        <v>981880</v>
      </c>
      <c r="BB13" s="11">
        <v>108848</v>
      </c>
      <c r="BC13" s="11">
        <v>995137</v>
      </c>
      <c r="BD13" s="6">
        <v>117364</v>
      </c>
      <c r="BE13" s="6">
        <v>1165670</v>
      </c>
      <c r="BF13" s="6">
        <v>171489</v>
      </c>
      <c r="BG13" s="6">
        <v>1560250</v>
      </c>
      <c r="BH13" s="6">
        <v>215823</v>
      </c>
    </row>
    <row r="14" spans="1:60" s="7" customFormat="1" x14ac:dyDescent="0.35">
      <c r="A14" s="12"/>
      <c r="B14" s="9" t="s">
        <v>61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6">
        <v>1</v>
      </c>
      <c r="AF14" s="6">
        <v>32</v>
      </c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10"/>
      <c r="AV14" s="10"/>
      <c r="AW14" s="6"/>
      <c r="AX14" s="6"/>
      <c r="AY14" s="6"/>
      <c r="AZ14" s="6"/>
      <c r="BA14" s="11"/>
      <c r="BB14" s="11"/>
      <c r="BC14" s="11"/>
      <c r="BD14" s="6"/>
      <c r="BE14" s="6"/>
      <c r="BF14" s="6"/>
      <c r="BG14" s="6"/>
      <c r="BH14" s="6"/>
    </row>
    <row r="15" spans="1:60" s="7" customFormat="1" x14ac:dyDescent="0.35">
      <c r="A15" s="12"/>
      <c r="B15" s="9" t="s">
        <v>11</v>
      </c>
      <c r="C15" s="10">
        <v>39820</v>
      </c>
      <c r="D15" s="10">
        <v>15641</v>
      </c>
      <c r="E15" s="10">
        <v>82960</v>
      </c>
      <c r="F15" s="10">
        <v>28927</v>
      </c>
      <c r="G15" s="10">
        <v>101000</v>
      </c>
      <c r="H15" s="10">
        <v>26660</v>
      </c>
      <c r="I15" s="10">
        <v>39000</v>
      </c>
      <c r="J15" s="10">
        <v>5756</v>
      </c>
      <c r="K15" s="10">
        <v>112060</v>
      </c>
      <c r="L15" s="10">
        <v>30410</v>
      </c>
      <c r="M15" s="10">
        <v>65980</v>
      </c>
      <c r="N15" s="10">
        <v>23864</v>
      </c>
      <c r="O15" s="10">
        <v>126780</v>
      </c>
      <c r="P15" s="10">
        <v>39339</v>
      </c>
      <c r="Q15" s="10">
        <v>19000</v>
      </c>
      <c r="R15" s="10">
        <v>3584</v>
      </c>
      <c r="S15" s="10">
        <v>89000</v>
      </c>
      <c r="T15" s="10">
        <v>38133</v>
      </c>
      <c r="U15" s="10">
        <v>92180</v>
      </c>
      <c r="V15" s="10">
        <v>43095</v>
      </c>
      <c r="W15" s="10">
        <v>104660</v>
      </c>
      <c r="X15" s="10">
        <v>48135</v>
      </c>
      <c r="Y15" s="10">
        <v>91860</v>
      </c>
      <c r="Z15" s="10">
        <v>43463</v>
      </c>
      <c r="AA15" s="10">
        <v>108380</v>
      </c>
      <c r="AB15" s="10">
        <v>52730</v>
      </c>
      <c r="AC15" s="10">
        <v>105200</v>
      </c>
      <c r="AD15" s="10">
        <v>51219</v>
      </c>
      <c r="AE15" s="6">
        <v>128120</v>
      </c>
      <c r="AF15" s="6">
        <v>63426</v>
      </c>
      <c r="AG15" s="6">
        <v>150700</v>
      </c>
      <c r="AH15" s="6">
        <v>75938</v>
      </c>
      <c r="AI15" s="6">
        <v>129120</v>
      </c>
      <c r="AJ15" s="6">
        <v>65220</v>
      </c>
      <c r="AK15" s="6">
        <v>133220</v>
      </c>
      <c r="AL15" s="6">
        <v>68407</v>
      </c>
      <c r="AM15" s="6">
        <v>129840</v>
      </c>
      <c r="AN15" s="6">
        <v>66920</v>
      </c>
      <c r="AO15" s="6">
        <v>135120</v>
      </c>
      <c r="AP15" s="6">
        <v>69511</v>
      </c>
      <c r="AQ15" s="6">
        <v>89520</v>
      </c>
      <c r="AR15" s="6">
        <v>46265</v>
      </c>
      <c r="AS15" s="6">
        <v>111780</v>
      </c>
      <c r="AT15" s="6">
        <v>57197</v>
      </c>
      <c r="AU15" s="10">
        <v>87280</v>
      </c>
      <c r="AV15" s="10">
        <v>44431</v>
      </c>
      <c r="AW15" s="6">
        <v>86700</v>
      </c>
      <c r="AX15" s="6">
        <v>41517</v>
      </c>
      <c r="AY15" s="6">
        <v>88600</v>
      </c>
      <c r="AZ15" s="6">
        <v>41989</v>
      </c>
      <c r="BA15" s="6">
        <v>179800</v>
      </c>
      <c r="BB15" s="6">
        <v>80538</v>
      </c>
      <c r="BC15" s="11">
        <v>67420</v>
      </c>
      <c r="BD15" s="6">
        <v>29564</v>
      </c>
      <c r="BE15" s="6">
        <v>133420</v>
      </c>
      <c r="BF15" s="6">
        <v>57394</v>
      </c>
      <c r="BG15" s="6">
        <v>109940</v>
      </c>
      <c r="BH15" s="6">
        <v>47477</v>
      </c>
    </row>
    <row r="16" spans="1:60" s="7" customFormat="1" x14ac:dyDescent="0.35">
      <c r="A16" s="12"/>
      <c r="B16" s="9" t="s">
        <v>12</v>
      </c>
      <c r="C16" s="10">
        <v>246944</v>
      </c>
      <c r="D16" s="10">
        <v>44279</v>
      </c>
      <c r="E16" s="10">
        <v>1539813</v>
      </c>
      <c r="F16" s="10">
        <v>143344</v>
      </c>
      <c r="G16" s="10">
        <v>2002286</v>
      </c>
      <c r="H16" s="10">
        <v>222840</v>
      </c>
      <c r="I16" s="10">
        <v>2906441</v>
      </c>
      <c r="J16" s="10">
        <v>349634</v>
      </c>
      <c r="K16" s="10">
        <v>854500</v>
      </c>
      <c r="L16" s="10">
        <v>71563</v>
      </c>
      <c r="M16" s="10">
        <v>2963933</v>
      </c>
      <c r="N16" s="10">
        <v>337041</v>
      </c>
      <c r="O16" s="10">
        <v>1482131</v>
      </c>
      <c r="P16" s="10">
        <v>191625</v>
      </c>
      <c r="Q16" s="10">
        <v>711601</v>
      </c>
      <c r="R16" s="10">
        <v>205003</v>
      </c>
      <c r="S16" s="10">
        <v>547076</v>
      </c>
      <c r="T16" s="10">
        <v>86567</v>
      </c>
      <c r="U16" s="10">
        <v>618655</v>
      </c>
      <c r="V16" s="10">
        <v>128922</v>
      </c>
      <c r="W16" s="10">
        <v>702127</v>
      </c>
      <c r="X16" s="10">
        <v>141597</v>
      </c>
      <c r="Y16" s="10">
        <v>632495</v>
      </c>
      <c r="Z16" s="10">
        <v>103638</v>
      </c>
      <c r="AA16" s="10">
        <v>2718377</v>
      </c>
      <c r="AB16" s="10">
        <v>409134</v>
      </c>
      <c r="AC16" s="10">
        <v>1429315</v>
      </c>
      <c r="AD16" s="10">
        <v>195665</v>
      </c>
      <c r="AE16" s="6">
        <v>1761700</v>
      </c>
      <c r="AF16" s="6">
        <v>250761</v>
      </c>
      <c r="AG16" s="6">
        <v>1739898</v>
      </c>
      <c r="AH16" s="6">
        <v>276623</v>
      </c>
      <c r="AI16" s="6">
        <v>424560</v>
      </c>
      <c r="AJ16" s="6">
        <v>54439</v>
      </c>
      <c r="AK16" s="6">
        <v>899950</v>
      </c>
      <c r="AL16" s="6">
        <v>146754</v>
      </c>
      <c r="AM16" s="6">
        <v>2133158</v>
      </c>
      <c r="AN16" s="6">
        <v>361003</v>
      </c>
      <c r="AO16" s="6">
        <v>811447</v>
      </c>
      <c r="AP16" s="6">
        <v>142969</v>
      </c>
      <c r="AQ16" s="6">
        <v>1713758</v>
      </c>
      <c r="AR16" s="6">
        <v>252867</v>
      </c>
      <c r="AS16" s="6">
        <v>329639</v>
      </c>
      <c r="AT16" s="6">
        <v>47891</v>
      </c>
      <c r="AU16" s="10">
        <v>1406950</v>
      </c>
      <c r="AV16" s="10">
        <v>189702</v>
      </c>
      <c r="AW16" s="6">
        <v>2028904</v>
      </c>
      <c r="AX16" s="6">
        <v>374517</v>
      </c>
      <c r="AY16" s="6">
        <v>730902</v>
      </c>
      <c r="AZ16" s="6">
        <v>125500</v>
      </c>
      <c r="BA16" s="6">
        <v>1552221</v>
      </c>
      <c r="BB16" s="6">
        <v>210794</v>
      </c>
      <c r="BC16" s="11">
        <v>763949</v>
      </c>
      <c r="BD16" s="6">
        <v>123074</v>
      </c>
      <c r="BE16" s="6">
        <v>925615</v>
      </c>
      <c r="BF16" s="6">
        <v>162201</v>
      </c>
      <c r="BG16" s="6">
        <v>1164166</v>
      </c>
      <c r="BH16" s="6">
        <v>201736</v>
      </c>
    </row>
    <row r="17" spans="1:60" s="7" customFormat="1" x14ac:dyDescent="0.35">
      <c r="A17" s="12"/>
      <c r="B17" s="14" t="s">
        <v>53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>
        <v>1</v>
      </c>
      <c r="AV17" s="6">
        <v>1</v>
      </c>
      <c r="AW17" s="6"/>
      <c r="AX17" s="6"/>
      <c r="AY17" s="6"/>
      <c r="AZ17" s="6"/>
      <c r="BA17" s="6"/>
      <c r="BB17" s="6"/>
      <c r="BC17" s="11"/>
      <c r="BD17" s="6"/>
      <c r="BE17" s="6"/>
      <c r="BF17" s="6"/>
      <c r="BG17" s="6"/>
      <c r="BH17" s="6"/>
    </row>
    <row r="18" spans="1:60" s="7" customFormat="1" x14ac:dyDescent="0.35">
      <c r="A18" s="12"/>
      <c r="B18" s="16" t="s">
        <v>13</v>
      </c>
      <c r="C18" s="15">
        <v>3645973</v>
      </c>
      <c r="D18" s="15">
        <v>425122</v>
      </c>
      <c r="E18" s="15">
        <v>3797851</v>
      </c>
      <c r="F18" s="15">
        <v>494944</v>
      </c>
      <c r="G18" s="15">
        <v>5870409</v>
      </c>
      <c r="H18" s="15">
        <v>677071</v>
      </c>
      <c r="I18" s="15">
        <v>6867325</v>
      </c>
      <c r="J18" s="15">
        <v>859490</v>
      </c>
      <c r="K18" s="15">
        <v>3297230</v>
      </c>
      <c r="L18" s="15">
        <v>368575</v>
      </c>
      <c r="M18" s="15">
        <v>10203198</v>
      </c>
      <c r="N18" s="15">
        <v>1148727</v>
      </c>
      <c r="O18" s="15">
        <v>7631850</v>
      </c>
      <c r="P18" s="15">
        <v>927094</v>
      </c>
      <c r="Q18" s="15">
        <v>6907288</v>
      </c>
      <c r="R18" s="15">
        <v>835937</v>
      </c>
      <c r="S18" s="15">
        <v>5698647</v>
      </c>
      <c r="T18" s="15">
        <v>822091</v>
      </c>
      <c r="U18" s="15">
        <v>5669978</v>
      </c>
      <c r="V18" s="15">
        <v>944368</v>
      </c>
      <c r="W18" s="15">
        <v>6776776</v>
      </c>
      <c r="X18" s="15">
        <v>1026448</v>
      </c>
      <c r="Y18" s="15">
        <v>9796603</v>
      </c>
      <c r="Z18" s="15">
        <v>1350809</v>
      </c>
      <c r="AA18" s="15">
        <v>9370850</v>
      </c>
      <c r="AB18" s="15">
        <v>1721475</v>
      </c>
      <c r="AC18" s="15">
        <v>8478615</v>
      </c>
      <c r="AD18" s="15">
        <v>1542121</v>
      </c>
      <c r="AE18" s="6">
        <v>7077819</v>
      </c>
      <c r="AF18" s="6">
        <v>1393118</v>
      </c>
      <c r="AG18" s="6">
        <v>7027167</v>
      </c>
      <c r="AH18" s="6">
        <v>1347962</v>
      </c>
      <c r="AI18" s="6">
        <v>7174059</v>
      </c>
      <c r="AJ18" s="6">
        <v>1295388</v>
      </c>
      <c r="AK18" s="6">
        <v>7117142</v>
      </c>
      <c r="AL18" s="6">
        <v>1395846</v>
      </c>
      <c r="AM18" s="6">
        <v>7946288</v>
      </c>
      <c r="AN18" s="6">
        <v>1643822</v>
      </c>
      <c r="AO18" s="6">
        <v>7625420</v>
      </c>
      <c r="AP18" s="6">
        <v>1460592</v>
      </c>
      <c r="AQ18" s="6">
        <v>5110991</v>
      </c>
      <c r="AR18" s="6">
        <v>3894775</v>
      </c>
      <c r="AS18" s="6">
        <v>6823133</v>
      </c>
      <c r="AT18" s="6">
        <v>1188362</v>
      </c>
      <c r="AU18" s="6">
        <v>8091494</v>
      </c>
      <c r="AV18" s="6">
        <v>1442490</v>
      </c>
      <c r="AW18" s="6">
        <v>12898504</v>
      </c>
      <c r="AX18" s="6">
        <v>1684524</v>
      </c>
      <c r="AY18" s="6">
        <v>7265323</v>
      </c>
      <c r="AZ18" s="6">
        <v>1460367</v>
      </c>
      <c r="BA18" s="11">
        <v>6904991</v>
      </c>
      <c r="BB18" s="11">
        <v>1162877</v>
      </c>
      <c r="BC18" s="11">
        <v>6505887</v>
      </c>
      <c r="BD18" s="6">
        <v>1143066</v>
      </c>
      <c r="BE18" s="6">
        <v>6653235</v>
      </c>
      <c r="BF18" s="6">
        <v>1274560</v>
      </c>
      <c r="BG18" s="6">
        <v>6820047</v>
      </c>
      <c r="BH18" s="6">
        <v>1255101</v>
      </c>
    </row>
    <row r="19" spans="1:60" s="7" customFormat="1" x14ac:dyDescent="0.3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1:60" s="7" customFormat="1" x14ac:dyDescent="0.35">
      <c r="A20" s="18"/>
      <c r="B20" s="9" t="s">
        <v>16</v>
      </c>
      <c r="C20" s="10"/>
      <c r="D20" s="10"/>
      <c r="E20" s="10"/>
      <c r="F20" s="10"/>
      <c r="G20" s="10"/>
      <c r="H20" s="10"/>
      <c r="I20" s="10"/>
      <c r="J20" s="10"/>
      <c r="K20" s="10">
        <v>8</v>
      </c>
      <c r="L20" s="10">
        <v>1000</v>
      </c>
      <c r="M20" s="10"/>
      <c r="N20" s="10"/>
      <c r="O20" s="10"/>
      <c r="P20" s="10"/>
      <c r="Q20" s="10">
        <v>29</v>
      </c>
      <c r="R20" s="10">
        <v>100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6"/>
      <c r="AJ20" s="6"/>
      <c r="AK20" s="6"/>
      <c r="AL20" s="6"/>
      <c r="AM20" s="6">
        <v>21</v>
      </c>
      <c r="AN20" s="6">
        <v>2828</v>
      </c>
      <c r="AO20" s="10"/>
      <c r="AP20" s="10"/>
      <c r="AQ20" s="10"/>
      <c r="AR20" s="10"/>
      <c r="AS20" s="6">
        <v>64</v>
      </c>
      <c r="AT20" s="6">
        <v>1200</v>
      </c>
      <c r="AU20" s="19">
        <v>79</v>
      </c>
      <c r="AV20" s="19">
        <v>1500</v>
      </c>
      <c r="AW20" s="19"/>
      <c r="AX20" s="19"/>
      <c r="AY20" s="11"/>
      <c r="AZ20" s="11"/>
      <c r="BA20" s="11" t="s">
        <v>14</v>
      </c>
      <c r="BB20" s="11" t="s">
        <v>14</v>
      </c>
      <c r="BC20" s="11">
        <v>3460</v>
      </c>
      <c r="BD20" s="6">
        <v>39670</v>
      </c>
      <c r="BE20" s="6">
        <v>190</v>
      </c>
      <c r="BF20" s="6">
        <v>3414</v>
      </c>
      <c r="BG20" s="6" t="s">
        <v>14</v>
      </c>
      <c r="BH20" s="6" t="s">
        <v>14</v>
      </c>
    </row>
    <row r="21" spans="1:60" s="7" customFormat="1" x14ac:dyDescent="0.35">
      <c r="A21" s="12"/>
      <c r="B21" s="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>
        <v>754000</v>
      </c>
      <c r="P21" s="19">
        <v>108469</v>
      </c>
      <c r="Q21" s="19">
        <v>858000</v>
      </c>
      <c r="R21" s="19">
        <v>118720</v>
      </c>
      <c r="S21" s="19">
        <v>390000</v>
      </c>
      <c r="T21" s="19">
        <v>54600</v>
      </c>
      <c r="U21" s="19"/>
      <c r="V21" s="19"/>
      <c r="W21" s="19"/>
      <c r="X21" s="19"/>
      <c r="Y21" s="19"/>
      <c r="Z21" s="19"/>
      <c r="AA21" s="19">
        <v>572000</v>
      </c>
      <c r="AB21" s="19">
        <v>73920</v>
      </c>
      <c r="AC21" s="19">
        <v>702000</v>
      </c>
      <c r="AD21" s="19">
        <v>90720</v>
      </c>
      <c r="AE21" s="19"/>
      <c r="AF21" s="19"/>
      <c r="AG21" s="11"/>
      <c r="AH21" s="11"/>
      <c r="AI21" s="11"/>
      <c r="AJ21" s="11"/>
      <c r="AK21" s="11"/>
      <c r="AL21" s="11"/>
      <c r="AM21" s="11"/>
      <c r="AN21" s="11"/>
      <c r="AO21" s="19"/>
      <c r="AP21" s="19"/>
      <c r="AQ21" s="19"/>
      <c r="AR21" s="19"/>
      <c r="AS21" s="11"/>
      <c r="AT21" s="11"/>
      <c r="AU21" s="19"/>
      <c r="AV21" s="19"/>
      <c r="AW21" s="11"/>
      <c r="AX21" s="11"/>
      <c r="AY21" s="11"/>
      <c r="AZ21" s="11"/>
      <c r="BA21" s="11">
        <v>106232</v>
      </c>
      <c r="BB21" s="11">
        <v>23837</v>
      </c>
      <c r="BC21" s="11">
        <v>754000</v>
      </c>
      <c r="BD21" s="6">
        <v>93831</v>
      </c>
      <c r="BE21" s="6" t="s">
        <v>14</v>
      </c>
      <c r="BF21" s="6" t="s">
        <v>14</v>
      </c>
      <c r="BG21" s="6">
        <v>280866</v>
      </c>
      <c r="BH21" s="6">
        <v>33363</v>
      </c>
    </row>
    <row r="22" spans="1:60" s="7" customFormat="1" x14ac:dyDescent="0.35">
      <c r="A22" s="12"/>
      <c r="B22" s="9" t="s">
        <v>18</v>
      </c>
      <c r="C22" s="10">
        <v>408654</v>
      </c>
      <c r="D22" s="10">
        <v>50487</v>
      </c>
      <c r="E22" s="10">
        <v>631700</v>
      </c>
      <c r="F22" s="10">
        <v>85279</v>
      </c>
      <c r="G22" s="10">
        <v>208280</v>
      </c>
      <c r="H22" s="10">
        <v>25332</v>
      </c>
      <c r="I22" s="10">
        <v>1332160</v>
      </c>
      <c r="J22" s="10">
        <v>133070</v>
      </c>
      <c r="K22" s="10">
        <v>3224130</v>
      </c>
      <c r="L22" s="10">
        <v>328554</v>
      </c>
      <c r="M22" s="10">
        <v>570000</v>
      </c>
      <c r="N22" s="10">
        <v>77388</v>
      </c>
      <c r="O22" s="10">
        <v>950000</v>
      </c>
      <c r="P22" s="10">
        <v>69100</v>
      </c>
      <c r="Q22" s="10">
        <v>5175000</v>
      </c>
      <c r="R22" s="10">
        <v>406417</v>
      </c>
      <c r="S22" s="10">
        <v>1625000</v>
      </c>
      <c r="T22" s="10">
        <v>130000</v>
      </c>
      <c r="U22" s="10">
        <v>1550000</v>
      </c>
      <c r="V22" s="10">
        <v>124000</v>
      </c>
      <c r="W22" s="10">
        <v>1508670</v>
      </c>
      <c r="X22" s="10">
        <v>254367</v>
      </c>
      <c r="Y22" s="10">
        <v>1547940</v>
      </c>
      <c r="Z22" s="10">
        <v>166782</v>
      </c>
      <c r="AA22" s="10"/>
      <c r="AB22" s="10"/>
      <c r="AC22" s="10">
        <v>1430000</v>
      </c>
      <c r="AD22" s="10">
        <v>159200</v>
      </c>
      <c r="AE22" s="6">
        <v>598000</v>
      </c>
      <c r="AF22" s="6">
        <v>77280</v>
      </c>
      <c r="AG22" s="6">
        <v>487400</v>
      </c>
      <c r="AH22" s="6">
        <v>159518</v>
      </c>
      <c r="AI22" s="6">
        <v>1526260</v>
      </c>
      <c r="AJ22" s="6">
        <v>314456</v>
      </c>
      <c r="AK22" s="6">
        <v>2517360</v>
      </c>
      <c r="AL22" s="6">
        <v>427726</v>
      </c>
      <c r="AM22" s="6">
        <v>6694320</v>
      </c>
      <c r="AN22" s="6">
        <v>1047025</v>
      </c>
      <c r="AO22" s="6">
        <v>11036159</v>
      </c>
      <c r="AP22" s="6">
        <v>1737631</v>
      </c>
      <c r="AQ22" s="6">
        <v>10739664</v>
      </c>
      <c r="AR22" s="6">
        <v>1520010</v>
      </c>
      <c r="AS22" s="6">
        <v>11329646</v>
      </c>
      <c r="AT22" s="6">
        <v>1912061</v>
      </c>
      <c r="AU22" s="10">
        <v>15431316</v>
      </c>
      <c r="AV22" s="10">
        <v>2680126</v>
      </c>
      <c r="AW22" s="6">
        <v>13436260</v>
      </c>
      <c r="AX22" s="6">
        <v>1724592</v>
      </c>
      <c r="AY22" s="6">
        <v>17523240</v>
      </c>
      <c r="AZ22" s="6">
        <v>2018024</v>
      </c>
      <c r="BA22" s="6">
        <v>7804741</v>
      </c>
      <c r="BB22" s="6">
        <v>1017162</v>
      </c>
      <c r="BC22" s="11">
        <v>7895400</v>
      </c>
      <c r="BD22" s="6">
        <v>916851</v>
      </c>
      <c r="BE22" s="6">
        <v>8068680</v>
      </c>
      <c r="BF22" s="6">
        <v>1050318</v>
      </c>
      <c r="BG22" s="6">
        <v>8524061</v>
      </c>
      <c r="BH22" s="6">
        <v>1100580</v>
      </c>
    </row>
    <row r="23" spans="1:60" s="7" customFormat="1" x14ac:dyDescent="0.35">
      <c r="A23" s="12"/>
      <c r="B23" s="9" t="s">
        <v>19</v>
      </c>
      <c r="C23" s="10"/>
      <c r="D23" s="10"/>
      <c r="E23" s="10"/>
      <c r="F23" s="10"/>
      <c r="G23" s="10">
        <v>381460</v>
      </c>
      <c r="H23" s="10">
        <v>36815</v>
      </c>
      <c r="I23" s="10"/>
      <c r="J23" s="10"/>
      <c r="K23" s="10">
        <v>99500</v>
      </c>
      <c r="L23" s="10">
        <v>9896</v>
      </c>
      <c r="M23" s="10">
        <v>120520</v>
      </c>
      <c r="N23" s="10">
        <v>14969</v>
      </c>
      <c r="O23" s="10"/>
      <c r="P23" s="10"/>
      <c r="Q23" s="10"/>
      <c r="R23" s="10"/>
      <c r="S23" s="10"/>
      <c r="T23" s="10"/>
      <c r="U23" s="10"/>
      <c r="V23" s="10"/>
      <c r="W23" s="10">
        <v>823620</v>
      </c>
      <c r="X23" s="10">
        <v>172235</v>
      </c>
      <c r="Y23" s="10">
        <v>404540</v>
      </c>
      <c r="Z23" s="10">
        <v>89479</v>
      </c>
      <c r="AA23" s="10">
        <v>789800</v>
      </c>
      <c r="AB23" s="10">
        <v>169472</v>
      </c>
      <c r="AC23" s="10"/>
      <c r="AD23" s="10"/>
      <c r="AE23" s="6">
        <v>1827350</v>
      </c>
      <c r="AF23" s="6">
        <v>391688</v>
      </c>
      <c r="AG23" s="6"/>
      <c r="AH23" s="6"/>
      <c r="AI23" s="6">
        <v>187450</v>
      </c>
      <c r="AJ23" s="6">
        <v>46260</v>
      </c>
      <c r="AK23" s="6"/>
      <c r="AL23" s="6"/>
      <c r="AM23" s="6">
        <v>2030960</v>
      </c>
      <c r="AN23" s="6">
        <v>441196</v>
      </c>
      <c r="AO23" s="6">
        <v>3620569</v>
      </c>
      <c r="AP23" s="6">
        <v>725733</v>
      </c>
      <c r="AQ23" s="6">
        <v>3141380</v>
      </c>
      <c r="AR23" s="6">
        <v>580482</v>
      </c>
      <c r="AS23" s="6">
        <v>1489237</v>
      </c>
      <c r="AT23" s="6">
        <v>276412</v>
      </c>
      <c r="AU23" s="6">
        <v>659840</v>
      </c>
      <c r="AV23" s="7">
        <v>140221</v>
      </c>
      <c r="AW23" s="6">
        <v>3619580</v>
      </c>
      <c r="AX23" s="6">
        <v>709736</v>
      </c>
      <c r="AY23" s="6">
        <v>303650</v>
      </c>
      <c r="AZ23" s="6">
        <v>65996</v>
      </c>
      <c r="BA23" s="6">
        <v>2645300</v>
      </c>
      <c r="BB23" s="6">
        <v>472057</v>
      </c>
      <c r="BC23" s="6">
        <v>2116520</v>
      </c>
      <c r="BD23" s="6">
        <v>413970</v>
      </c>
      <c r="BE23" s="6">
        <v>1397100</v>
      </c>
      <c r="BF23" s="6">
        <v>270128</v>
      </c>
      <c r="BG23" s="6">
        <v>1958580</v>
      </c>
      <c r="BH23" s="6">
        <v>375529</v>
      </c>
    </row>
    <row r="24" spans="1:60" s="7" customFormat="1" x14ac:dyDescent="0.35">
      <c r="A24" s="12"/>
      <c r="B24" s="9" t="s">
        <v>20</v>
      </c>
      <c r="C24" s="10">
        <v>2472512</v>
      </c>
      <c r="D24" s="10">
        <v>273899</v>
      </c>
      <c r="E24" s="10">
        <v>4258630</v>
      </c>
      <c r="F24" s="10">
        <v>497717</v>
      </c>
      <c r="G24" s="10">
        <v>16782110</v>
      </c>
      <c r="H24" s="10">
        <v>1594566</v>
      </c>
      <c r="I24" s="10">
        <v>14673680</v>
      </c>
      <c r="J24" s="10">
        <v>1271956</v>
      </c>
      <c r="K24" s="10">
        <v>15301500</v>
      </c>
      <c r="L24" s="10">
        <v>1229404</v>
      </c>
      <c r="M24" s="10">
        <v>9665090</v>
      </c>
      <c r="N24" s="10">
        <v>719833</v>
      </c>
      <c r="O24" s="10">
        <v>7635648</v>
      </c>
      <c r="P24" s="10">
        <v>577552</v>
      </c>
      <c r="Q24" s="10">
        <v>13544689</v>
      </c>
      <c r="R24" s="10">
        <v>1197839</v>
      </c>
      <c r="S24" s="10">
        <v>9334960</v>
      </c>
      <c r="T24" s="10">
        <v>1054295</v>
      </c>
      <c r="U24" s="10">
        <v>8225900</v>
      </c>
      <c r="V24" s="10">
        <v>846244</v>
      </c>
      <c r="W24" s="10">
        <v>9011024</v>
      </c>
      <c r="X24" s="10">
        <v>1059018</v>
      </c>
      <c r="Y24" s="10">
        <v>7925770</v>
      </c>
      <c r="Z24" s="10">
        <v>1005510</v>
      </c>
      <c r="AA24" s="10">
        <v>7365040</v>
      </c>
      <c r="AB24" s="10">
        <v>893287</v>
      </c>
      <c r="AC24" s="10">
        <v>6002845</v>
      </c>
      <c r="AD24" s="10">
        <v>837355</v>
      </c>
      <c r="AE24" s="6">
        <v>6606468</v>
      </c>
      <c r="AF24" s="6">
        <v>990262</v>
      </c>
      <c r="AG24" s="6">
        <v>5345803</v>
      </c>
      <c r="AH24" s="6">
        <v>727182</v>
      </c>
      <c r="AI24" s="6">
        <v>4930115</v>
      </c>
      <c r="AJ24" s="6">
        <v>704042</v>
      </c>
      <c r="AK24" s="6">
        <v>5938807</v>
      </c>
      <c r="AL24" s="6">
        <v>854568</v>
      </c>
      <c r="AM24" s="6">
        <v>6538582</v>
      </c>
      <c r="AN24" s="6">
        <v>809887</v>
      </c>
      <c r="AO24" s="6">
        <v>6453185</v>
      </c>
      <c r="AP24" s="6">
        <v>827376</v>
      </c>
      <c r="AQ24" s="6">
        <v>4715355</v>
      </c>
      <c r="AR24" s="6">
        <v>530834</v>
      </c>
      <c r="AS24" s="6">
        <v>4369148</v>
      </c>
      <c r="AT24" s="6">
        <v>595460</v>
      </c>
      <c r="AU24" s="10">
        <v>4776963</v>
      </c>
      <c r="AV24" s="10">
        <v>585567</v>
      </c>
      <c r="AW24" s="6">
        <v>5707480</v>
      </c>
      <c r="AX24" s="6">
        <v>753656</v>
      </c>
      <c r="AY24" s="6">
        <v>8586135</v>
      </c>
      <c r="AZ24" s="6">
        <v>1220845</v>
      </c>
      <c r="BA24" s="6">
        <v>14271690</v>
      </c>
      <c r="BB24" s="6">
        <v>1820800</v>
      </c>
      <c r="BC24" s="6">
        <v>16849145</v>
      </c>
      <c r="BD24" s="6">
        <v>2269898</v>
      </c>
      <c r="BE24" s="6">
        <v>6475890</v>
      </c>
      <c r="BF24" s="6">
        <v>803865</v>
      </c>
      <c r="BG24" s="6">
        <v>7465626</v>
      </c>
      <c r="BH24" s="6">
        <v>1924313</v>
      </c>
    </row>
    <row r="25" spans="1:60" s="7" customFormat="1" x14ac:dyDescent="0.35">
      <c r="A25" s="13" t="s">
        <v>29</v>
      </c>
      <c r="B25" s="9" t="s">
        <v>21</v>
      </c>
      <c r="C25" s="10"/>
      <c r="D25" s="10"/>
      <c r="E25" s="10">
        <v>606380</v>
      </c>
      <c r="F25" s="10">
        <v>84893</v>
      </c>
      <c r="G25" s="10">
        <v>1835550</v>
      </c>
      <c r="H25" s="10">
        <v>231825</v>
      </c>
      <c r="I25" s="10">
        <v>7188540</v>
      </c>
      <c r="J25" s="10">
        <v>582557</v>
      </c>
      <c r="K25" s="10">
        <v>5317990</v>
      </c>
      <c r="L25" s="10">
        <v>413484</v>
      </c>
      <c r="M25" s="10"/>
      <c r="N25" s="10"/>
      <c r="O25" s="10">
        <v>10026560</v>
      </c>
      <c r="P25" s="10">
        <v>716417</v>
      </c>
      <c r="Q25" s="10">
        <v>7919240</v>
      </c>
      <c r="R25" s="10">
        <v>676030</v>
      </c>
      <c r="S25" s="10">
        <v>1219420</v>
      </c>
      <c r="T25" s="10">
        <v>165816</v>
      </c>
      <c r="U25" s="10"/>
      <c r="V25" s="10"/>
      <c r="W25" s="10">
        <v>2503780</v>
      </c>
      <c r="X25" s="10">
        <v>439585</v>
      </c>
      <c r="Y25" s="10">
        <v>474300</v>
      </c>
      <c r="Z25" s="10">
        <v>74252</v>
      </c>
      <c r="AA25" s="10">
        <v>3423160</v>
      </c>
      <c r="AB25" s="10">
        <v>566227</v>
      </c>
      <c r="AC25" s="10">
        <v>3733690</v>
      </c>
      <c r="AD25" s="10">
        <v>590862</v>
      </c>
      <c r="AE25" s="6">
        <v>4129270</v>
      </c>
      <c r="AF25" s="6">
        <v>757360</v>
      </c>
      <c r="AG25" s="6">
        <v>2725800</v>
      </c>
      <c r="AH25" s="6">
        <v>413820</v>
      </c>
      <c r="AI25" s="6">
        <v>6403620</v>
      </c>
      <c r="AJ25" s="6">
        <v>1192907</v>
      </c>
      <c r="AK25" s="6">
        <v>7741420</v>
      </c>
      <c r="AL25" s="6">
        <v>1290973</v>
      </c>
      <c r="AM25" s="6">
        <v>3345878</v>
      </c>
      <c r="AN25" s="6">
        <v>864400</v>
      </c>
      <c r="AO25" s="6">
        <v>3576800</v>
      </c>
      <c r="AP25" s="6">
        <v>485563</v>
      </c>
      <c r="AQ25" s="6">
        <v>2010700</v>
      </c>
      <c r="AR25" s="6">
        <v>277786</v>
      </c>
      <c r="AS25" s="6">
        <v>2808560</v>
      </c>
      <c r="AT25" s="6">
        <v>451100</v>
      </c>
      <c r="AU25" s="10">
        <v>1129520</v>
      </c>
      <c r="AV25" s="10">
        <v>215462</v>
      </c>
      <c r="AW25" s="6">
        <v>2799660</v>
      </c>
      <c r="AX25" s="6">
        <v>378026</v>
      </c>
      <c r="AY25" s="6">
        <v>1655540</v>
      </c>
      <c r="AZ25" s="6">
        <v>220213</v>
      </c>
      <c r="BA25" s="6">
        <v>8301805</v>
      </c>
      <c r="BB25" s="6">
        <v>1026744</v>
      </c>
      <c r="BC25" s="6">
        <v>2073660</v>
      </c>
      <c r="BD25" s="6">
        <v>324314</v>
      </c>
      <c r="BE25" s="6">
        <v>3724600</v>
      </c>
      <c r="BF25" s="6">
        <v>478067</v>
      </c>
      <c r="BG25" s="6">
        <v>2193538</v>
      </c>
      <c r="BH25" s="6">
        <v>352390</v>
      </c>
    </row>
    <row r="26" spans="1:60" s="7" customFormat="1" x14ac:dyDescent="0.35">
      <c r="A26" s="12"/>
      <c r="B26" s="9" t="s">
        <v>22</v>
      </c>
      <c r="C26" s="10"/>
      <c r="D26" s="10"/>
      <c r="E26" s="10"/>
      <c r="F26" s="10"/>
      <c r="G26" s="10"/>
      <c r="H26" s="10"/>
      <c r="I26" s="10"/>
      <c r="J26" s="10"/>
      <c r="K26" s="10">
        <v>167</v>
      </c>
      <c r="L26" s="10">
        <v>7561</v>
      </c>
      <c r="M26" s="10">
        <v>1151</v>
      </c>
      <c r="N26" s="10">
        <v>87913</v>
      </c>
      <c r="O26" s="10">
        <v>136</v>
      </c>
      <c r="P26" s="10">
        <v>9211</v>
      </c>
      <c r="Q26" s="10">
        <v>1</v>
      </c>
      <c r="R26" s="10">
        <v>1000</v>
      </c>
      <c r="S26" s="10"/>
      <c r="T26" s="10"/>
      <c r="U26" s="10"/>
      <c r="V26" s="10"/>
      <c r="W26" s="10"/>
      <c r="X26" s="10"/>
      <c r="Y26" s="10">
        <v>27</v>
      </c>
      <c r="Z26" s="10">
        <v>934</v>
      </c>
      <c r="AA26" s="10"/>
      <c r="AB26" s="10"/>
      <c r="AC26" s="10"/>
      <c r="AD26" s="10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10"/>
      <c r="AR26" s="10"/>
      <c r="AS26" s="6"/>
      <c r="AT26" s="6"/>
      <c r="AU26" s="10"/>
      <c r="AV26" s="10"/>
      <c r="AW26" s="6"/>
      <c r="AX26" s="6"/>
      <c r="AY26" s="6"/>
      <c r="AZ26" s="6"/>
      <c r="BA26" s="6" t="s">
        <v>14</v>
      </c>
      <c r="BB26" s="6" t="s">
        <v>14</v>
      </c>
      <c r="BC26" s="6">
        <v>173</v>
      </c>
      <c r="BD26" s="6">
        <v>4300</v>
      </c>
      <c r="BE26" s="6" t="s">
        <v>14</v>
      </c>
      <c r="BF26" s="6" t="s">
        <v>14</v>
      </c>
      <c r="BG26" s="6" t="s">
        <v>14</v>
      </c>
      <c r="BH26" s="6" t="s">
        <v>14</v>
      </c>
    </row>
    <row r="27" spans="1:60" s="7" customFormat="1" x14ac:dyDescent="0.35">
      <c r="A27" s="12"/>
      <c r="B27" s="9" t="s">
        <v>23</v>
      </c>
      <c r="C27" s="10">
        <v>201600</v>
      </c>
      <c r="D27" s="10">
        <v>26237</v>
      </c>
      <c r="E27" s="10">
        <v>341740</v>
      </c>
      <c r="F27" s="10">
        <v>42086</v>
      </c>
      <c r="G27" s="10">
        <v>772580</v>
      </c>
      <c r="H27" s="10">
        <v>88846</v>
      </c>
      <c r="I27" s="10"/>
      <c r="J27" s="10"/>
      <c r="K27" s="10">
        <v>1416380</v>
      </c>
      <c r="L27" s="10">
        <v>98400</v>
      </c>
      <c r="M27" s="10">
        <v>500000</v>
      </c>
      <c r="N27" s="10">
        <v>26000</v>
      </c>
      <c r="O27" s="10">
        <v>1235160</v>
      </c>
      <c r="P27" s="10">
        <v>115088</v>
      </c>
      <c r="Q27" s="10">
        <v>1136170</v>
      </c>
      <c r="R27" s="10">
        <v>149262</v>
      </c>
      <c r="S27" s="10">
        <v>1321330</v>
      </c>
      <c r="T27" s="10">
        <v>179440</v>
      </c>
      <c r="U27" s="10">
        <v>856620</v>
      </c>
      <c r="V27" s="10">
        <v>113759</v>
      </c>
      <c r="W27" s="10"/>
      <c r="X27" s="10"/>
      <c r="Y27" s="10">
        <v>1514380</v>
      </c>
      <c r="Z27" s="10">
        <v>197922</v>
      </c>
      <c r="AA27" s="10">
        <v>463340</v>
      </c>
      <c r="AB27" s="10">
        <v>72981</v>
      </c>
      <c r="AC27" s="10">
        <v>755840</v>
      </c>
      <c r="AD27" s="10">
        <v>99832</v>
      </c>
      <c r="AE27" s="6">
        <v>926360</v>
      </c>
      <c r="AF27" s="6">
        <v>117344</v>
      </c>
      <c r="AG27" s="6">
        <v>402060</v>
      </c>
      <c r="AH27" s="6">
        <v>56413</v>
      </c>
      <c r="AI27" s="6">
        <v>505620</v>
      </c>
      <c r="AJ27" s="6">
        <v>98789</v>
      </c>
      <c r="AK27" s="6"/>
      <c r="AL27" s="6"/>
      <c r="AM27" s="6"/>
      <c r="AN27" s="6"/>
      <c r="AO27" s="6"/>
      <c r="AP27" s="6"/>
      <c r="AQ27" s="6">
        <v>155160</v>
      </c>
      <c r="AR27" s="6">
        <v>25716</v>
      </c>
      <c r="AS27" s="6">
        <v>1086520</v>
      </c>
      <c r="AT27" s="6">
        <v>187172</v>
      </c>
      <c r="AU27" s="10">
        <v>286900</v>
      </c>
      <c r="AV27" s="10">
        <v>47411</v>
      </c>
      <c r="AW27" s="6">
        <v>761740</v>
      </c>
      <c r="AX27" s="6">
        <v>133084</v>
      </c>
      <c r="AY27" s="6">
        <v>231200</v>
      </c>
      <c r="AZ27" s="6">
        <v>32485</v>
      </c>
      <c r="BA27" s="6">
        <v>129200</v>
      </c>
      <c r="BB27" s="6">
        <v>15165</v>
      </c>
      <c r="BC27" s="6">
        <v>10990</v>
      </c>
      <c r="BD27" s="6">
        <v>1000</v>
      </c>
      <c r="BE27" s="6" t="s">
        <v>14</v>
      </c>
      <c r="BF27" s="6" t="s">
        <v>14</v>
      </c>
      <c r="BG27" s="6">
        <v>254740</v>
      </c>
      <c r="BH27" s="6">
        <v>33253</v>
      </c>
    </row>
    <row r="28" spans="1:60" s="7" customFormat="1" x14ac:dyDescent="0.35">
      <c r="A28" s="12"/>
      <c r="B28" s="9" t="s">
        <v>24</v>
      </c>
      <c r="C28" s="10"/>
      <c r="D28" s="10"/>
      <c r="E28" s="10"/>
      <c r="F28" s="10"/>
      <c r="G28" s="10"/>
      <c r="H28" s="10"/>
      <c r="I28" s="10"/>
      <c r="J28" s="10"/>
      <c r="K28" s="10">
        <v>187</v>
      </c>
      <c r="L28" s="10">
        <v>2954</v>
      </c>
      <c r="M28" s="10"/>
      <c r="N28" s="10"/>
      <c r="O28" s="10"/>
      <c r="P28" s="10"/>
      <c r="Q28" s="10">
        <v>237</v>
      </c>
      <c r="R28" s="10">
        <v>1437</v>
      </c>
      <c r="S28" s="10">
        <v>486</v>
      </c>
      <c r="T28" s="10">
        <v>4890</v>
      </c>
      <c r="U28" s="10">
        <v>468</v>
      </c>
      <c r="V28" s="10">
        <v>4953</v>
      </c>
      <c r="W28" s="10">
        <v>675</v>
      </c>
      <c r="X28" s="10">
        <v>6687</v>
      </c>
      <c r="Y28" s="10"/>
      <c r="Z28" s="10"/>
      <c r="AA28" s="10"/>
      <c r="AB28" s="10"/>
      <c r="AC28" s="10"/>
      <c r="AD28" s="10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10"/>
      <c r="AR28" s="10"/>
      <c r="AS28" s="6"/>
      <c r="AT28" s="6"/>
      <c r="AU28" s="10"/>
      <c r="AV28" s="10"/>
      <c r="AW28" s="6"/>
      <c r="AX28" s="6"/>
      <c r="AY28" s="6"/>
      <c r="AZ28" s="6"/>
      <c r="BA28" s="6" t="s">
        <v>14</v>
      </c>
      <c r="BB28" s="6" t="s">
        <v>14</v>
      </c>
      <c r="BC28" s="6">
        <v>185</v>
      </c>
      <c r="BD28" s="6">
        <v>2884</v>
      </c>
      <c r="BE28" s="6" t="s">
        <v>14</v>
      </c>
      <c r="BF28" s="6" t="s">
        <v>14</v>
      </c>
      <c r="BG28" s="6" t="s">
        <v>14</v>
      </c>
      <c r="BH28" s="6" t="s">
        <v>14</v>
      </c>
    </row>
    <row r="29" spans="1:60" s="7" customFormat="1" x14ac:dyDescent="0.35">
      <c r="A29" s="12"/>
      <c r="B29" s="9" t="s">
        <v>25</v>
      </c>
      <c r="C29" s="10">
        <v>198880</v>
      </c>
      <c r="D29" s="10">
        <v>20402</v>
      </c>
      <c r="E29" s="10">
        <v>19800</v>
      </c>
      <c r="F29" s="10">
        <v>1700</v>
      </c>
      <c r="G29" s="10">
        <v>1081100</v>
      </c>
      <c r="H29" s="10">
        <v>89540</v>
      </c>
      <c r="I29" s="10">
        <v>551830</v>
      </c>
      <c r="J29" s="10">
        <v>57000</v>
      </c>
      <c r="K29" s="10">
        <v>742300</v>
      </c>
      <c r="L29" s="10">
        <v>68983</v>
      </c>
      <c r="M29" s="10">
        <v>870640</v>
      </c>
      <c r="N29" s="10">
        <v>82244</v>
      </c>
      <c r="O29" s="10">
        <v>169765</v>
      </c>
      <c r="P29" s="10">
        <v>16504</v>
      </c>
      <c r="Q29" s="10">
        <v>489250</v>
      </c>
      <c r="R29" s="10">
        <v>58569</v>
      </c>
      <c r="S29" s="10"/>
      <c r="T29" s="10"/>
      <c r="U29" s="10">
        <v>78000</v>
      </c>
      <c r="V29" s="10">
        <v>7200</v>
      </c>
      <c r="W29" s="10">
        <v>182000</v>
      </c>
      <c r="X29" s="10">
        <v>23560</v>
      </c>
      <c r="Y29" s="10">
        <v>17580</v>
      </c>
      <c r="Z29" s="10">
        <v>5626</v>
      </c>
      <c r="AA29" s="10">
        <v>70595</v>
      </c>
      <c r="AB29" s="10">
        <v>21885</v>
      </c>
      <c r="AC29" s="10">
        <v>43060</v>
      </c>
      <c r="AD29" s="10">
        <v>8986</v>
      </c>
      <c r="AE29" s="6">
        <v>22440</v>
      </c>
      <c r="AF29" s="6">
        <v>6582</v>
      </c>
      <c r="AG29" s="6">
        <v>26880</v>
      </c>
      <c r="AH29" s="6">
        <v>17472</v>
      </c>
      <c r="AI29" s="6">
        <v>178280</v>
      </c>
      <c r="AJ29" s="6">
        <v>14472</v>
      </c>
      <c r="AK29" s="6">
        <v>16180</v>
      </c>
      <c r="AL29" s="6">
        <v>1618</v>
      </c>
      <c r="AM29" s="6"/>
      <c r="AN29" s="6"/>
      <c r="AO29" s="6">
        <v>40680</v>
      </c>
      <c r="AP29" s="6">
        <v>10860</v>
      </c>
      <c r="AQ29" s="6">
        <v>48300</v>
      </c>
      <c r="AR29" s="6">
        <v>14775</v>
      </c>
      <c r="AS29" s="6">
        <v>10925</v>
      </c>
      <c r="AT29" s="6">
        <v>1093</v>
      </c>
      <c r="AU29" s="10">
        <v>466630</v>
      </c>
      <c r="AV29" s="10">
        <v>49949</v>
      </c>
      <c r="AW29" s="6">
        <v>203250</v>
      </c>
      <c r="AX29" s="6">
        <v>32846</v>
      </c>
      <c r="AY29" s="6">
        <v>1338350</v>
      </c>
      <c r="AZ29" s="6">
        <v>165497</v>
      </c>
      <c r="BA29" s="6">
        <v>654900</v>
      </c>
      <c r="BB29" s="6">
        <v>88500</v>
      </c>
      <c r="BC29" s="6">
        <v>66440</v>
      </c>
      <c r="BD29" s="6">
        <v>7604</v>
      </c>
      <c r="BE29" s="6">
        <v>596700</v>
      </c>
      <c r="BF29" s="6">
        <v>72150</v>
      </c>
      <c r="BG29" s="6">
        <v>459000</v>
      </c>
      <c r="BH29" s="6">
        <v>55500</v>
      </c>
    </row>
    <row r="30" spans="1:60" s="7" customFormat="1" x14ac:dyDescent="0.35">
      <c r="A30" s="12"/>
      <c r="B30" s="9" t="s">
        <v>26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v>246700</v>
      </c>
      <c r="P30" s="10">
        <v>18002</v>
      </c>
      <c r="Q30" s="10">
        <v>7</v>
      </c>
      <c r="R30" s="10">
        <v>1000</v>
      </c>
      <c r="S30" s="10"/>
      <c r="T30" s="10"/>
      <c r="U30" s="10"/>
      <c r="V30" s="10"/>
      <c r="W30" s="10">
        <v>595</v>
      </c>
      <c r="X30" s="10">
        <v>9481</v>
      </c>
      <c r="Y30" s="10"/>
      <c r="Z30" s="10"/>
      <c r="AA30" s="10"/>
      <c r="AB30" s="10"/>
      <c r="AC30" s="10"/>
      <c r="AD30" s="10"/>
      <c r="AE30" s="6"/>
      <c r="AF30" s="6"/>
      <c r="AG30" s="6"/>
      <c r="AH30" s="6"/>
      <c r="AI30" s="6"/>
      <c r="AJ30" s="6"/>
      <c r="AK30" s="6"/>
      <c r="AL30" s="6"/>
      <c r="AM30" s="6">
        <v>620</v>
      </c>
      <c r="AN30" s="6">
        <v>9000</v>
      </c>
      <c r="AO30" s="6">
        <v>7116</v>
      </c>
      <c r="AP30" s="6">
        <v>3563</v>
      </c>
      <c r="AQ30" s="6">
        <v>1982</v>
      </c>
      <c r="AR30" s="6">
        <v>7220</v>
      </c>
      <c r="AS30" s="6"/>
      <c r="AT30" s="6"/>
      <c r="AU30" s="10">
        <v>10</v>
      </c>
      <c r="AV30" s="10">
        <v>1200</v>
      </c>
      <c r="AW30" s="10"/>
      <c r="AX30" s="10"/>
      <c r="AY30" s="6"/>
      <c r="AZ30" s="6"/>
      <c r="BA30" s="6" t="s">
        <v>14</v>
      </c>
      <c r="BB30" s="6" t="s">
        <v>14</v>
      </c>
      <c r="BC30" s="6">
        <v>613640</v>
      </c>
      <c r="BD30" s="6">
        <v>65846</v>
      </c>
      <c r="BE30" s="6" t="s">
        <v>14</v>
      </c>
      <c r="BF30" s="6" t="s">
        <v>14</v>
      </c>
      <c r="BG30" s="6">
        <v>1838</v>
      </c>
      <c r="BH30" s="6">
        <v>8923</v>
      </c>
    </row>
    <row r="31" spans="1:60" s="7" customFormat="1" x14ac:dyDescent="0.35">
      <c r="A31" s="12"/>
      <c r="B31" s="9" t="s">
        <v>70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>
        <v>50000</v>
      </c>
      <c r="N31" s="10">
        <v>4883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10"/>
      <c r="AR31" s="10"/>
      <c r="AS31" s="6"/>
      <c r="AT31" s="6"/>
      <c r="AU31" s="10"/>
      <c r="AV31" s="10"/>
      <c r="AW31" s="10"/>
      <c r="AX31" s="10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7" customFormat="1" x14ac:dyDescent="0.35">
      <c r="A32" s="12"/>
      <c r="B32" s="9" t="s">
        <v>67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v>24044</v>
      </c>
      <c r="R32" s="10">
        <v>2935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10"/>
      <c r="AR32" s="10"/>
      <c r="AS32" s="6"/>
      <c r="AT32" s="6"/>
      <c r="AU32" s="10"/>
      <c r="AV32" s="10"/>
      <c r="AW32" s="10"/>
      <c r="AX32" s="10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7" customFormat="1" x14ac:dyDescent="0.35">
      <c r="A33" s="12"/>
      <c r="B33" s="9" t="s">
        <v>27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"/>
      <c r="AF33" s="6"/>
      <c r="AG33" s="6"/>
      <c r="AH33" s="6"/>
      <c r="AI33" s="6">
        <v>234000</v>
      </c>
      <c r="AJ33" s="6">
        <v>30240</v>
      </c>
      <c r="AK33" s="6">
        <v>1144000</v>
      </c>
      <c r="AL33" s="6">
        <v>147840</v>
      </c>
      <c r="AM33" s="6">
        <v>514000</v>
      </c>
      <c r="AN33" s="6">
        <v>32141</v>
      </c>
      <c r="AO33" s="6"/>
      <c r="AP33" s="6"/>
      <c r="AQ33" s="10"/>
      <c r="AR33" s="10"/>
      <c r="AS33" s="6"/>
      <c r="AT33" s="6"/>
      <c r="AU33" s="10">
        <v>338000</v>
      </c>
      <c r="AV33" s="10">
        <v>42062</v>
      </c>
      <c r="AW33" s="10"/>
      <c r="AX33" s="10"/>
      <c r="AY33" s="6">
        <v>1352000</v>
      </c>
      <c r="AZ33" s="6">
        <v>168249</v>
      </c>
      <c r="BA33" s="6">
        <v>664020</v>
      </c>
      <c r="BB33" s="6">
        <v>63132</v>
      </c>
      <c r="BC33" s="6">
        <v>371540</v>
      </c>
      <c r="BD33" s="6">
        <v>20748</v>
      </c>
      <c r="BE33" s="6">
        <v>475000</v>
      </c>
      <c r="BF33" s="6">
        <v>49738</v>
      </c>
      <c r="BG33" s="6" t="s">
        <v>14</v>
      </c>
      <c r="BH33" s="6" t="s">
        <v>14</v>
      </c>
    </row>
    <row r="34" spans="1:60" s="7" customFormat="1" x14ac:dyDescent="0.35">
      <c r="A34" s="12"/>
      <c r="B34" s="9" t="s">
        <v>28</v>
      </c>
      <c r="C34" s="10">
        <v>244760</v>
      </c>
      <c r="D34" s="10">
        <v>38718</v>
      </c>
      <c r="E34" s="10">
        <v>436110</v>
      </c>
      <c r="F34" s="10">
        <v>82861</v>
      </c>
      <c r="G34" s="10">
        <v>298220</v>
      </c>
      <c r="H34" s="10">
        <v>21773</v>
      </c>
      <c r="I34" s="10">
        <v>875000</v>
      </c>
      <c r="J34" s="10">
        <v>46717</v>
      </c>
      <c r="K34" s="10">
        <v>2525870</v>
      </c>
      <c r="L34" s="10">
        <v>170401</v>
      </c>
      <c r="M34" s="10">
        <v>3360430</v>
      </c>
      <c r="N34" s="10">
        <v>207710</v>
      </c>
      <c r="O34" s="10">
        <v>24820</v>
      </c>
      <c r="P34" s="10">
        <v>1903</v>
      </c>
      <c r="Q34" s="10">
        <v>1964780</v>
      </c>
      <c r="R34" s="10">
        <v>116174</v>
      </c>
      <c r="S34" s="10">
        <v>2575560</v>
      </c>
      <c r="T34" s="10">
        <v>171631</v>
      </c>
      <c r="U34" s="10">
        <v>1185640</v>
      </c>
      <c r="V34" s="10">
        <v>103874</v>
      </c>
      <c r="W34" s="10">
        <v>4266386</v>
      </c>
      <c r="X34" s="10">
        <v>279974</v>
      </c>
      <c r="Y34" s="10">
        <v>2402900</v>
      </c>
      <c r="Z34" s="10">
        <v>133592</v>
      </c>
      <c r="AA34" s="10">
        <v>533354</v>
      </c>
      <c r="AB34" s="10">
        <v>54326</v>
      </c>
      <c r="AC34" s="10">
        <v>347960</v>
      </c>
      <c r="AD34" s="10">
        <v>56727</v>
      </c>
      <c r="AE34" s="6">
        <v>75420</v>
      </c>
      <c r="AF34" s="6">
        <v>12412</v>
      </c>
      <c r="AG34" s="6"/>
      <c r="AH34" s="6"/>
      <c r="AI34" s="6">
        <v>251480</v>
      </c>
      <c r="AJ34" s="6">
        <v>28444</v>
      </c>
      <c r="AK34" s="6">
        <v>128440</v>
      </c>
      <c r="AL34" s="6">
        <v>14173</v>
      </c>
      <c r="AM34" s="10"/>
      <c r="AN34" s="10"/>
      <c r="AO34" s="10"/>
      <c r="AP34" s="10"/>
      <c r="AQ34" s="10"/>
      <c r="AR34" s="10"/>
      <c r="AS34" s="6"/>
      <c r="AT34" s="6"/>
      <c r="AU34" s="10"/>
      <c r="AV34" s="10"/>
      <c r="AW34" s="10"/>
      <c r="AX34" s="10"/>
      <c r="AY34" s="6">
        <v>451615</v>
      </c>
      <c r="AZ34" s="6">
        <v>23621</v>
      </c>
      <c r="BA34" s="6">
        <v>679300</v>
      </c>
      <c r="BB34" s="6">
        <v>30427</v>
      </c>
      <c r="BC34" s="6">
        <v>314260</v>
      </c>
      <c r="BD34" s="6">
        <v>33143</v>
      </c>
      <c r="BE34" s="6">
        <v>65580</v>
      </c>
      <c r="BF34" s="6">
        <v>6916</v>
      </c>
      <c r="BG34" s="6">
        <v>1300</v>
      </c>
      <c r="BH34" s="6">
        <v>75797</v>
      </c>
    </row>
    <row r="35" spans="1:60" s="7" customFormat="1" x14ac:dyDescent="0.35">
      <c r="A35" s="12"/>
      <c r="B35" s="9" t="s">
        <v>48</v>
      </c>
      <c r="C35" s="10"/>
      <c r="D35" s="10"/>
      <c r="E35" s="10">
        <v>520000</v>
      </c>
      <c r="F35" s="10">
        <v>57366</v>
      </c>
      <c r="G35" s="10">
        <v>75000</v>
      </c>
      <c r="H35" s="10">
        <v>3800</v>
      </c>
      <c r="I35" s="10">
        <v>1000000</v>
      </c>
      <c r="J35" s="10">
        <v>50667</v>
      </c>
      <c r="K35" s="10">
        <v>650000</v>
      </c>
      <c r="L35" s="10">
        <v>32934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>
        <v>629040</v>
      </c>
      <c r="Z35" s="10">
        <v>80481</v>
      </c>
      <c r="AA35" s="10"/>
      <c r="AB35" s="10"/>
      <c r="AC35" s="10"/>
      <c r="AD35" s="10"/>
      <c r="AE35" s="6"/>
      <c r="AF35" s="6"/>
      <c r="AG35" s="6">
        <v>500000</v>
      </c>
      <c r="AH35" s="6">
        <v>42000</v>
      </c>
      <c r="AI35" s="10"/>
      <c r="AJ35" s="10"/>
      <c r="AK35" s="6">
        <v>74860</v>
      </c>
      <c r="AL35" s="6">
        <v>8260</v>
      </c>
      <c r="AM35" s="10"/>
      <c r="AN35" s="10"/>
      <c r="AO35" s="10"/>
      <c r="AP35" s="10"/>
      <c r="AQ35" s="10"/>
      <c r="AR35" s="10"/>
      <c r="AS35" s="6">
        <v>1852</v>
      </c>
      <c r="AT35" s="6">
        <v>198</v>
      </c>
      <c r="AU35" s="6"/>
      <c r="AV35" s="6"/>
      <c r="AW35" s="6"/>
      <c r="AX35" s="6"/>
      <c r="AY35" s="6">
        <v>274840</v>
      </c>
      <c r="AZ35" s="6">
        <v>26380</v>
      </c>
      <c r="BA35" s="6"/>
      <c r="BB35" s="6"/>
      <c r="BC35" s="6"/>
      <c r="BD35" s="6"/>
      <c r="BE35" s="6"/>
      <c r="BF35" s="6"/>
      <c r="BG35" s="6"/>
      <c r="BH35" s="6"/>
    </row>
    <row r="36" spans="1:60" s="7" customFormat="1" x14ac:dyDescent="0.35">
      <c r="A36" s="20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s="7" customFormat="1" x14ac:dyDescent="0.35">
      <c r="A37" s="21" t="s">
        <v>50</v>
      </c>
      <c r="B37" s="22" t="s">
        <v>51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>
        <v>286000</v>
      </c>
      <c r="AZ37" s="6">
        <v>33000</v>
      </c>
      <c r="BA37" s="6"/>
      <c r="BB37" s="6"/>
      <c r="BC37" s="6"/>
      <c r="BD37" s="6"/>
      <c r="BE37" s="6"/>
      <c r="BF37" s="6"/>
      <c r="BG37" s="6"/>
      <c r="BH37" s="6"/>
    </row>
    <row r="38" spans="1:60" s="7" customFormat="1" x14ac:dyDescent="0.35"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s="7" customFormat="1" x14ac:dyDescent="0.35">
      <c r="A39" s="12"/>
      <c r="B39" s="34" t="s">
        <v>64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>
        <v>77</v>
      </c>
      <c r="V39" s="35">
        <v>1279</v>
      </c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60" s="7" customFormat="1" x14ac:dyDescent="0.35">
      <c r="A40" s="12"/>
      <c r="B40" s="9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6"/>
      <c r="AX40" s="6"/>
      <c r="AY40" s="6"/>
      <c r="AZ40" s="6"/>
      <c r="BA40" s="6" t="s">
        <v>14</v>
      </c>
      <c r="BB40" s="6" t="s">
        <v>14</v>
      </c>
      <c r="BC40" s="6" t="s">
        <v>14</v>
      </c>
      <c r="BD40" s="6" t="s">
        <v>14</v>
      </c>
      <c r="BE40" s="6">
        <v>12</v>
      </c>
      <c r="BF40" s="6">
        <v>951</v>
      </c>
      <c r="BG40" s="6" t="s">
        <v>14</v>
      </c>
      <c r="BH40" s="6" t="s">
        <v>14</v>
      </c>
    </row>
    <row r="41" spans="1:60" s="7" customFormat="1" x14ac:dyDescent="0.35">
      <c r="A41" s="13" t="s">
        <v>33</v>
      </c>
      <c r="B41" s="9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>
        <v>100</v>
      </c>
      <c r="X41" s="10">
        <v>1049</v>
      </c>
      <c r="Y41" s="10"/>
      <c r="Z41" s="10"/>
      <c r="AA41" s="10">
        <v>150</v>
      </c>
      <c r="AB41" s="10">
        <v>1000</v>
      </c>
      <c r="AC41" s="10"/>
      <c r="AD41" s="10"/>
      <c r="AE41" s="6">
        <v>308</v>
      </c>
      <c r="AF41" s="6">
        <v>1107</v>
      </c>
      <c r="AG41" s="6">
        <v>330</v>
      </c>
      <c r="AH41" s="6">
        <v>2400</v>
      </c>
      <c r="AI41" s="6">
        <v>380</v>
      </c>
      <c r="AJ41" s="6">
        <v>1586</v>
      </c>
      <c r="AK41" s="6">
        <v>280</v>
      </c>
      <c r="AL41" s="6">
        <v>988</v>
      </c>
      <c r="AM41" s="10"/>
      <c r="AN41" s="10"/>
      <c r="AO41" s="6">
        <v>400</v>
      </c>
      <c r="AP41" s="6">
        <v>2946</v>
      </c>
      <c r="AQ41" s="6">
        <v>720</v>
      </c>
      <c r="AR41" s="6">
        <v>8010</v>
      </c>
      <c r="AS41" s="10"/>
      <c r="AT41" s="10"/>
      <c r="AU41" s="10"/>
      <c r="AV41" s="10"/>
      <c r="AW41" s="6">
        <v>70</v>
      </c>
      <c r="AX41" s="6">
        <v>1258</v>
      </c>
      <c r="AY41" s="6"/>
      <c r="AZ41" s="6"/>
      <c r="BA41" s="6" t="s">
        <v>14</v>
      </c>
      <c r="BB41" s="6" t="s">
        <v>14</v>
      </c>
      <c r="BC41" s="6">
        <v>500</v>
      </c>
      <c r="BD41" s="6">
        <v>2500</v>
      </c>
      <c r="BE41" s="6" t="s">
        <v>14</v>
      </c>
      <c r="BF41" s="6" t="s">
        <v>14</v>
      </c>
      <c r="BG41" s="6">
        <v>128</v>
      </c>
      <c r="BH41" s="6">
        <v>1582</v>
      </c>
    </row>
    <row r="42" spans="1:60" s="7" customFormat="1" x14ac:dyDescent="0.35">
      <c r="A42" s="13"/>
      <c r="B42" s="9" t="s">
        <v>65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v>26000</v>
      </c>
      <c r="V42" s="10">
        <v>2400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s="7" customFormat="1" x14ac:dyDescent="0.35">
      <c r="A43" s="23"/>
      <c r="B43" s="9" t="s">
        <v>32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6"/>
      <c r="AX43" s="6"/>
      <c r="AY43" s="6"/>
      <c r="AZ43" s="6"/>
      <c r="BA43" s="6" t="s">
        <v>14</v>
      </c>
      <c r="BB43" s="6" t="s">
        <v>14</v>
      </c>
      <c r="BC43" s="6" t="s">
        <v>14</v>
      </c>
      <c r="BD43" s="6" t="s">
        <v>14</v>
      </c>
      <c r="BE43" s="6">
        <v>312000</v>
      </c>
      <c r="BF43" s="6">
        <v>33800</v>
      </c>
      <c r="BG43" s="6" t="s">
        <v>14</v>
      </c>
      <c r="BH43" s="6" t="s">
        <v>14</v>
      </c>
    </row>
    <row r="44" spans="1:60" s="7" customFormat="1" x14ac:dyDescent="0.35">
      <c r="A44" s="13"/>
      <c r="B44" s="9" t="s">
        <v>44</v>
      </c>
      <c r="C44" s="10"/>
      <c r="D44" s="10"/>
      <c r="E44" s="10"/>
      <c r="F44" s="10"/>
      <c r="G44" s="10">
        <v>1200</v>
      </c>
      <c r="H44" s="10">
        <v>2785</v>
      </c>
      <c r="I44" s="10">
        <v>1730</v>
      </c>
      <c r="J44" s="10">
        <v>3095</v>
      </c>
      <c r="K44" s="10">
        <v>448</v>
      </c>
      <c r="L44" s="10">
        <v>885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>
        <v>33</v>
      </c>
      <c r="Z44" s="10">
        <v>1475</v>
      </c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6">
        <v>1530</v>
      </c>
      <c r="AN44" s="6">
        <v>4047</v>
      </c>
      <c r="AO44" s="10"/>
      <c r="AP44" s="10"/>
      <c r="AQ44" s="10"/>
      <c r="AR44" s="10"/>
      <c r="AS44" s="10"/>
      <c r="AT44" s="10"/>
      <c r="AU44" s="10"/>
      <c r="AV44" s="10"/>
      <c r="AW44" s="6"/>
      <c r="AX44" s="6"/>
      <c r="AY44" s="6"/>
      <c r="AZ44" s="6"/>
      <c r="BA44" s="6">
        <v>415</v>
      </c>
      <c r="BB44" s="6">
        <v>10319</v>
      </c>
      <c r="BC44" s="6"/>
      <c r="BD44" s="6"/>
      <c r="BE44" s="6"/>
      <c r="BF44" s="6"/>
      <c r="BG44" s="6"/>
      <c r="BH44" s="6"/>
    </row>
    <row r="45" spans="1:60" s="7" customFormat="1" x14ac:dyDescent="0.35">
      <c r="A45" s="13"/>
      <c r="B45" s="22" t="s">
        <v>54</v>
      </c>
      <c r="C45" s="6"/>
      <c r="D45" s="6"/>
      <c r="E45" s="6">
        <v>115220</v>
      </c>
      <c r="F45" s="6">
        <v>17513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>
        <v>104491</v>
      </c>
      <c r="AV45" s="6">
        <v>37035</v>
      </c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60" s="7" customFormat="1" x14ac:dyDescent="0.35"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s="7" customFormat="1" x14ac:dyDescent="0.35">
      <c r="A47" s="36"/>
      <c r="B47" s="34" t="s">
        <v>66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>
        <v>250</v>
      </c>
      <c r="R47" s="35">
        <v>1670</v>
      </c>
      <c r="S47" s="35"/>
      <c r="T47" s="35"/>
      <c r="U47" s="35">
        <v>225</v>
      </c>
      <c r="V47" s="35">
        <v>900</v>
      </c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6"/>
      <c r="AZ47" s="6"/>
      <c r="BA47" s="6"/>
      <c r="BB47" s="6"/>
      <c r="BC47" s="6"/>
      <c r="BD47" s="6"/>
      <c r="BE47" s="6"/>
      <c r="BF47" s="6"/>
      <c r="BG47" s="6"/>
      <c r="BH47" s="6"/>
    </row>
    <row r="48" spans="1:60" s="7" customFormat="1" x14ac:dyDescent="0.35">
      <c r="A48" s="24" t="s">
        <v>35</v>
      </c>
      <c r="B48" s="9" t="s">
        <v>34</v>
      </c>
      <c r="C48" s="10"/>
      <c r="D48" s="10"/>
      <c r="E48" s="10"/>
      <c r="F48" s="10"/>
      <c r="G48" s="10"/>
      <c r="H48" s="10"/>
      <c r="I48" s="10"/>
      <c r="J48" s="10"/>
      <c r="K48" s="10">
        <v>6</v>
      </c>
      <c r="L48" s="10">
        <v>1500</v>
      </c>
      <c r="M48" s="10">
        <v>36</v>
      </c>
      <c r="N48" s="10">
        <v>1028</v>
      </c>
      <c r="O48" s="10">
        <v>501</v>
      </c>
      <c r="P48" s="10">
        <v>7720</v>
      </c>
      <c r="Q48" s="10">
        <v>75</v>
      </c>
      <c r="R48" s="10">
        <v>2898</v>
      </c>
      <c r="S48" s="10">
        <v>6</v>
      </c>
      <c r="T48" s="10">
        <v>1649</v>
      </c>
      <c r="U48" s="10"/>
      <c r="V48" s="10"/>
      <c r="W48" s="10">
        <v>207</v>
      </c>
      <c r="X48" s="10">
        <v>1500</v>
      </c>
      <c r="Y48" s="10">
        <v>5897</v>
      </c>
      <c r="Z48" s="10">
        <v>3271</v>
      </c>
      <c r="AA48" s="10">
        <v>14</v>
      </c>
      <c r="AB48" s="10">
        <v>1312</v>
      </c>
      <c r="AC48" s="10">
        <v>57</v>
      </c>
      <c r="AD48" s="10">
        <v>1200</v>
      </c>
      <c r="AE48" s="10"/>
      <c r="AF48" s="10"/>
      <c r="AG48" s="6">
        <v>183</v>
      </c>
      <c r="AH48" s="6">
        <v>13061</v>
      </c>
      <c r="AI48" s="6">
        <v>127476</v>
      </c>
      <c r="AJ48" s="6">
        <v>17164</v>
      </c>
      <c r="AK48" s="10"/>
      <c r="AL48" s="10"/>
      <c r="AM48" s="6">
        <v>332</v>
      </c>
      <c r="AN48" s="6">
        <v>7470</v>
      </c>
      <c r="AO48" s="6">
        <v>412</v>
      </c>
      <c r="AP48" s="6">
        <v>14470</v>
      </c>
      <c r="AQ48" s="6">
        <v>114</v>
      </c>
      <c r="AR48" s="6">
        <v>2500</v>
      </c>
      <c r="AS48" s="10"/>
      <c r="AT48" s="10"/>
      <c r="AU48" s="10"/>
      <c r="AV48" s="10"/>
      <c r="AW48" s="6">
        <v>233</v>
      </c>
      <c r="AX48" s="6">
        <v>1900</v>
      </c>
      <c r="AY48" s="6">
        <v>150</v>
      </c>
      <c r="AZ48" s="6">
        <v>940</v>
      </c>
      <c r="BA48" s="6">
        <v>549</v>
      </c>
      <c r="BB48" s="6">
        <v>3438</v>
      </c>
      <c r="BC48" s="6">
        <v>3323</v>
      </c>
      <c r="BD48" s="6">
        <v>38351</v>
      </c>
      <c r="BE48" s="6">
        <v>44</v>
      </c>
      <c r="BF48" s="6">
        <v>2508</v>
      </c>
      <c r="BG48" s="6">
        <v>32</v>
      </c>
      <c r="BH48" s="6">
        <v>5800</v>
      </c>
    </row>
    <row r="49" spans="1:60" s="7" customFormat="1" x14ac:dyDescent="0.35"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s="7" customFormat="1" x14ac:dyDescent="0.35">
      <c r="A50" s="21" t="s">
        <v>56</v>
      </c>
      <c r="B50" s="22" t="s">
        <v>55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>
        <v>2000</v>
      </c>
      <c r="AP50" s="6">
        <v>1044</v>
      </c>
      <c r="AQ50" s="6"/>
      <c r="AR50" s="6"/>
      <c r="AS50" s="6">
        <v>2000</v>
      </c>
      <c r="AT50" s="6">
        <v>1204</v>
      </c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s="7" customFormat="1" x14ac:dyDescent="0.35">
      <c r="A51" s="13"/>
      <c r="B51" s="22" t="s">
        <v>57</v>
      </c>
      <c r="C51" s="6"/>
      <c r="D51" s="6"/>
      <c r="E51" s="6"/>
      <c r="F51" s="6"/>
      <c r="G51" s="6"/>
      <c r="H51" s="6"/>
      <c r="I51" s="6"/>
      <c r="J51" s="6"/>
      <c r="K51" s="6">
        <v>14</v>
      </c>
      <c r="L51" s="6">
        <v>1543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>
        <v>25</v>
      </c>
      <c r="X51" s="6">
        <v>1085</v>
      </c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>
        <v>50</v>
      </c>
      <c r="AN51" s="6">
        <v>1226</v>
      </c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s="7" customFormat="1" x14ac:dyDescent="0.35"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s="7" customFormat="1" x14ac:dyDescent="0.35">
      <c r="A53" s="13"/>
      <c r="B53" s="34" t="s">
        <v>68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>
        <v>20420</v>
      </c>
      <c r="P53" s="35">
        <v>10000</v>
      </c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s="7" customFormat="1" x14ac:dyDescent="0.35">
      <c r="A54" s="13" t="s">
        <v>38</v>
      </c>
      <c r="B54" s="22" t="s">
        <v>59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>
        <v>101860</v>
      </c>
      <c r="AL54" s="6">
        <v>28521</v>
      </c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s="7" customFormat="1" x14ac:dyDescent="0.35">
      <c r="A55" s="12"/>
      <c r="B55" s="25" t="s">
        <v>49</v>
      </c>
      <c r="C55" s="26"/>
      <c r="D55" s="26"/>
      <c r="E55" s="26"/>
      <c r="F55" s="26"/>
      <c r="G55" s="26">
        <v>42160</v>
      </c>
      <c r="H55" s="26">
        <v>4400</v>
      </c>
      <c r="I55" s="26">
        <v>53440</v>
      </c>
      <c r="J55" s="26">
        <v>4400</v>
      </c>
      <c r="K55" s="26"/>
      <c r="L55" s="26"/>
      <c r="M55" s="26"/>
      <c r="N55" s="26"/>
      <c r="O55" s="26">
        <v>237</v>
      </c>
      <c r="P55" s="26">
        <v>2027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6">
        <v>90</v>
      </c>
      <c r="AX55" s="6">
        <v>1400</v>
      </c>
      <c r="AY55" s="6">
        <v>267</v>
      </c>
      <c r="AZ55" s="6">
        <v>2400</v>
      </c>
      <c r="BA55" s="6"/>
      <c r="BB55" s="6"/>
      <c r="BC55" s="6"/>
      <c r="BD55" s="6"/>
      <c r="BE55" s="6"/>
      <c r="BF55" s="6"/>
      <c r="BG55" s="6"/>
      <c r="BH55" s="6"/>
    </row>
    <row r="56" spans="1:60" s="7" customFormat="1" x14ac:dyDescent="0.35">
      <c r="A56" s="12"/>
      <c r="B56" s="25" t="s">
        <v>69</v>
      </c>
      <c r="C56" s="26"/>
      <c r="D56" s="26"/>
      <c r="E56" s="26"/>
      <c r="F56" s="26"/>
      <c r="G56" s="26">
        <v>26500</v>
      </c>
      <c r="H56" s="26">
        <v>2125</v>
      </c>
      <c r="I56" s="26"/>
      <c r="J56" s="26"/>
      <c r="K56" s="26"/>
      <c r="L56" s="26"/>
      <c r="M56" s="26"/>
      <c r="N56" s="26"/>
      <c r="O56" s="26"/>
      <c r="P56" s="26"/>
      <c r="Q56" s="26">
        <v>26000</v>
      </c>
      <c r="R56" s="26">
        <v>9780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37"/>
      <c r="AV56" s="37"/>
      <c r="AW56" s="10"/>
      <c r="AX56" s="10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s="7" customFormat="1" x14ac:dyDescent="0.35">
      <c r="A57" s="12"/>
      <c r="B57" s="22" t="s">
        <v>36</v>
      </c>
      <c r="C57" s="6">
        <v>25520</v>
      </c>
      <c r="D57" s="6">
        <v>3400</v>
      </c>
      <c r="E57" s="6"/>
      <c r="F57" s="6"/>
      <c r="G57" s="6">
        <v>25420</v>
      </c>
      <c r="H57" s="6">
        <v>3300</v>
      </c>
      <c r="I57" s="6">
        <v>26970</v>
      </c>
      <c r="J57" s="6">
        <v>3300</v>
      </c>
      <c r="K57" s="6"/>
      <c r="L57" s="6"/>
      <c r="M57" s="6"/>
      <c r="N57" s="6"/>
      <c r="O57" s="6">
        <v>22390</v>
      </c>
      <c r="P57" s="6">
        <v>3300</v>
      </c>
      <c r="Q57" s="6">
        <v>25850</v>
      </c>
      <c r="R57" s="6">
        <v>3400</v>
      </c>
      <c r="S57" s="6">
        <v>25460</v>
      </c>
      <c r="T57" s="6">
        <v>3400</v>
      </c>
      <c r="U57" s="6"/>
      <c r="V57" s="6"/>
      <c r="W57" s="6">
        <v>26240</v>
      </c>
      <c r="X57" s="6">
        <v>3400</v>
      </c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10"/>
      <c r="AV57" s="10"/>
      <c r="AW57" s="10"/>
      <c r="AX57" s="10"/>
      <c r="AY57" s="6"/>
      <c r="AZ57" s="6"/>
      <c r="BA57" s="6">
        <v>23680</v>
      </c>
      <c r="BB57" s="6">
        <v>1000</v>
      </c>
      <c r="BC57" s="6" t="s">
        <v>14</v>
      </c>
      <c r="BD57" s="6" t="s">
        <v>14</v>
      </c>
      <c r="BE57" s="6" t="s">
        <v>14</v>
      </c>
      <c r="BF57" s="6" t="s">
        <v>14</v>
      </c>
      <c r="BG57" s="6">
        <v>26964</v>
      </c>
      <c r="BH57" s="6">
        <v>2875</v>
      </c>
    </row>
    <row r="58" spans="1:60" s="7" customFormat="1" x14ac:dyDescent="0.35">
      <c r="A58" s="27"/>
      <c r="B58" s="9" t="s">
        <v>37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6"/>
      <c r="AT58" s="6"/>
      <c r="AU58" s="10"/>
      <c r="AV58" s="10"/>
      <c r="AW58" s="10"/>
      <c r="AX58" s="10"/>
      <c r="AY58" s="6"/>
      <c r="AZ58" s="6"/>
      <c r="BA58" s="6">
        <v>22596</v>
      </c>
      <c r="BB58" s="6">
        <v>8141</v>
      </c>
      <c r="BC58" s="6">
        <v>26000</v>
      </c>
      <c r="BD58" s="6">
        <v>4160</v>
      </c>
      <c r="BE58" s="6" t="s">
        <v>14</v>
      </c>
      <c r="BF58" s="6" t="s">
        <v>14</v>
      </c>
      <c r="BG58" s="6" t="s">
        <v>14</v>
      </c>
      <c r="BH58" s="6" t="s">
        <v>14</v>
      </c>
    </row>
    <row r="59" spans="1:60" s="7" customFormat="1" x14ac:dyDescent="0.35">
      <c r="A59" s="12"/>
      <c r="B59" s="22" t="s">
        <v>45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>
        <v>10270</v>
      </c>
      <c r="T59" s="6">
        <v>3400</v>
      </c>
      <c r="U59" s="6"/>
      <c r="V59" s="6"/>
      <c r="W59" s="6"/>
      <c r="X59" s="6"/>
      <c r="Y59" s="6"/>
      <c r="Z59" s="6"/>
      <c r="AA59" s="6">
        <v>34</v>
      </c>
      <c r="AB59" s="6">
        <v>5619</v>
      </c>
      <c r="AC59" s="6"/>
      <c r="AD59" s="6"/>
      <c r="AE59" s="6"/>
      <c r="AF59" s="6"/>
      <c r="AG59" s="6">
        <v>10620</v>
      </c>
      <c r="AH59" s="6">
        <v>5200</v>
      </c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>
        <v>15</v>
      </c>
      <c r="AV59" s="6">
        <v>3029</v>
      </c>
      <c r="AW59" s="6"/>
      <c r="AX59" s="6"/>
      <c r="AY59" s="6">
        <v>17</v>
      </c>
      <c r="AZ59" s="6">
        <v>3073</v>
      </c>
      <c r="BA59" s="6"/>
      <c r="BB59" s="6"/>
      <c r="BC59" s="6"/>
      <c r="BD59" s="6"/>
      <c r="BE59" s="6"/>
      <c r="BF59" s="6"/>
      <c r="BG59" s="6"/>
      <c r="BH59" s="6"/>
    </row>
    <row r="60" spans="1:60" s="7" customFormat="1" x14ac:dyDescent="0.35">
      <c r="A60" s="12"/>
      <c r="B60" s="22" t="s">
        <v>60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>
        <v>26000</v>
      </c>
      <c r="R60" s="6">
        <v>2403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>
        <v>26000</v>
      </c>
      <c r="AH60" s="6">
        <v>3000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0" s="7" customFormat="1" x14ac:dyDescent="0.35">
      <c r="A61" s="12"/>
      <c r="B61" s="22" t="s">
        <v>58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>
        <v>47</v>
      </c>
      <c r="AN61" s="6">
        <v>3219</v>
      </c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1:60" s="7" customFormat="1" x14ac:dyDescent="0.35"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spans="1:60" s="7" customFormat="1" x14ac:dyDescent="0.35">
      <c r="A63" s="28"/>
      <c r="B63" s="9" t="s">
        <v>63</v>
      </c>
      <c r="O63" s="7">
        <v>414</v>
      </c>
      <c r="P63" s="7">
        <v>3663</v>
      </c>
      <c r="S63" s="7">
        <v>796</v>
      </c>
      <c r="T63" s="7">
        <v>7460</v>
      </c>
      <c r="U63" s="7">
        <v>1084</v>
      </c>
      <c r="V63" s="7">
        <v>9436</v>
      </c>
      <c r="W63" s="7">
        <v>906</v>
      </c>
      <c r="X63" s="7">
        <v>8525</v>
      </c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s="7" customFormat="1" x14ac:dyDescent="0.35">
      <c r="A64" s="28"/>
      <c r="B64" s="9" t="s">
        <v>39</v>
      </c>
      <c r="C64" s="10">
        <v>318700</v>
      </c>
      <c r="D64" s="10">
        <v>18166</v>
      </c>
      <c r="E64" s="10">
        <v>416580</v>
      </c>
      <c r="F64" s="10">
        <v>23164</v>
      </c>
      <c r="G64" s="10">
        <v>855660</v>
      </c>
      <c r="H64" s="10">
        <v>48773</v>
      </c>
      <c r="I64" s="10">
        <v>716600</v>
      </c>
      <c r="J64" s="10">
        <v>40846</v>
      </c>
      <c r="K64" s="10">
        <v>1087940</v>
      </c>
      <c r="L64" s="10">
        <v>62012</v>
      </c>
      <c r="M64" s="10">
        <v>387960</v>
      </c>
      <c r="N64" s="10">
        <v>22114</v>
      </c>
      <c r="O64" s="10">
        <v>80060</v>
      </c>
      <c r="P64" s="10">
        <v>4563</v>
      </c>
      <c r="Q64" s="10">
        <v>531300</v>
      </c>
      <c r="R64" s="10">
        <v>30284</v>
      </c>
      <c r="S64" s="10">
        <v>375376</v>
      </c>
      <c r="T64" s="10">
        <v>21397</v>
      </c>
      <c r="U64" s="10">
        <v>580520</v>
      </c>
      <c r="V64" s="10">
        <v>33089</v>
      </c>
      <c r="W64" s="10"/>
      <c r="X64" s="10"/>
      <c r="Y64" s="10">
        <v>106480</v>
      </c>
      <c r="Z64" s="10">
        <v>6069</v>
      </c>
      <c r="AA64" s="10">
        <v>55320</v>
      </c>
      <c r="AB64" s="10">
        <v>3153</v>
      </c>
      <c r="AC64" s="10"/>
      <c r="AD64" s="10"/>
      <c r="AE64" s="6">
        <v>1067174</v>
      </c>
      <c r="AF64" s="6">
        <v>60829</v>
      </c>
      <c r="AG64" s="10"/>
      <c r="AH64" s="10"/>
      <c r="AI64" s="6">
        <v>17</v>
      </c>
      <c r="AJ64" s="6">
        <v>5575</v>
      </c>
      <c r="AK64" s="10"/>
      <c r="AL64" s="10"/>
      <c r="AM64" s="10"/>
      <c r="AN64" s="10"/>
      <c r="AO64" s="10"/>
      <c r="AP64" s="10"/>
      <c r="AQ64" s="6">
        <v>594854</v>
      </c>
      <c r="AR64" s="6">
        <v>38724</v>
      </c>
      <c r="AS64" s="6">
        <v>440600</v>
      </c>
      <c r="AT64" s="6">
        <v>25114</v>
      </c>
      <c r="AU64" s="10">
        <v>5</v>
      </c>
      <c r="AV64" s="10">
        <v>1098</v>
      </c>
      <c r="AW64" s="6">
        <v>952080</v>
      </c>
      <c r="AX64" s="6">
        <v>54268</v>
      </c>
      <c r="AY64" s="6">
        <v>1617588</v>
      </c>
      <c r="AZ64" s="6">
        <v>99651</v>
      </c>
      <c r="BA64" s="6">
        <v>455750</v>
      </c>
      <c r="BB64" s="6">
        <v>52536</v>
      </c>
      <c r="BC64" s="6">
        <v>1049220</v>
      </c>
      <c r="BD64" s="6">
        <v>59806</v>
      </c>
      <c r="BE64" s="6">
        <v>915880</v>
      </c>
      <c r="BF64" s="6">
        <v>52205</v>
      </c>
      <c r="BG64" s="6">
        <v>731480</v>
      </c>
      <c r="BH64" s="6">
        <v>41694</v>
      </c>
    </row>
    <row r="65" spans="1:60" s="7" customFormat="1" x14ac:dyDescent="0.35">
      <c r="A65" s="13" t="s">
        <v>42</v>
      </c>
      <c r="B65" s="9" t="s">
        <v>40</v>
      </c>
      <c r="C65" s="10">
        <v>384</v>
      </c>
      <c r="D65" s="10">
        <v>4237</v>
      </c>
      <c r="E65" s="10">
        <v>340</v>
      </c>
      <c r="F65" s="10">
        <v>3762</v>
      </c>
      <c r="G65" s="10"/>
      <c r="H65" s="10"/>
      <c r="I65" s="10"/>
      <c r="J65" s="10"/>
      <c r="K65" s="10">
        <v>600</v>
      </c>
      <c r="L65" s="10">
        <v>1141</v>
      </c>
      <c r="M65" s="10"/>
      <c r="N65" s="10"/>
      <c r="O65" s="10"/>
      <c r="P65" s="10"/>
      <c r="Q65" s="10"/>
      <c r="R65" s="10"/>
      <c r="S65" s="10">
        <v>20</v>
      </c>
      <c r="T65" s="10">
        <v>883</v>
      </c>
      <c r="U65" s="10"/>
      <c r="V65" s="10"/>
      <c r="W65" s="10"/>
      <c r="X65" s="10"/>
      <c r="Y65" s="10">
        <v>41020</v>
      </c>
      <c r="Z65" s="10">
        <v>7228</v>
      </c>
      <c r="AA65" s="10"/>
      <c r="AB65" s="10"/>
      <c r="AC65" s="10">
        <v>59</v>
      </c>
      <c r="AD65" s="10">
        <v>1500</v>
      </c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6">
        <v>643</v>
      </c>
      <c r="AP65" s="6">
        <v>2000</v>
      </c>
      <c r="AQ65" s="10"/>
      <c r="AR65" s="10"/>
      <c r="AS65" s="10"/>
      <c r="AT65" s="10"/>
      <c r="AU65" s="10"/>
      <c r="AV65" s="10"/>
      <c r="AW65" s="10"/>
      <c r="AX65" s="10"/>
      <c r="AY65" s="6">
        <v>94</v>
      </c>
      <c r="AZ65" s="6">
        <v>958</v>
      </c>
      <c r="BA65" s="6"/>
      <c r="BB65" s="6"/>
      <c r="BC65" s="6" t="s">
        <v>14</v>
      </c>
      <c r="BD65" s="6" t="s">
        <v>14</v>
      </c>
      <c r="BE65" s="6" t="s">
        <v>14</v>
      </c>
      <c r="BF65" s="6" t="s">
        <v>14</v>
      </c>
      <c r="BG65" s="6">
        <v>26</v>
      </c>
      <c r="BH65" s="6">
        <v>2000</v>
      </c>
    </row>
    <row r="66" spans="1:60" s="7" customFormat="1" x14ac:dyDescent="0.35">
      <c r="A66" s="29"/>
      <c r="B66" s="9" t="s">
        <v>41</v>
      </c>
      <c r="C66" s="10">
        <v>427700</v>
      </c>
      <c r="D66" s="10">
        <v>59856</v>
      </c>
      <c r="E66" s="10">
        <v>1105740</v>
      </c>
      <c r="F66" s="10">
        <v>156754</v>
      </c>
      <c r="G66" s="10">
        <v>364000</v>
      </c>
      <c r="H66" s="10">
        <v>48922</v>
      </c>
      <c r="I66" s="10"/>
      <c r="J66" s="10"/>
      <c r="K66" s="10"/>
      <c r="L66" s="10"/>
      <c r="M66" s="10">
        <v>240280</v>
      </c>
      <c r="N66" s="10">
        <v>29799</v>
      </c>
      <c r="O66" s="10">
        <v>62840</v>
      </c>
      <c r="P66" s="10">
        <v>8134</v>
      </c>
      <c r="Q66" s="10">
        <v>127180</v>
      </c>
      <c r="R66" s="10">
        <v>16900</v>
      </c>
      <c r="S66" s="10"/>
      <c r="T66" s="10"/>
      <c r="U66" s="10">
        <v>248040</v>
      </c>
      <c r="V66" s="10">
        <v>24988</v>
      </c>
      <c r="W66" s="10">
        <v>268900</v>
      </c>
      <c r="X66" s="10">
        <v>26978</v>
      </c>
      <c r="Y66" s="10">
        <v>508100</v>
      </c>
      <c r="Z66" s="10">
        <v>101538</v>
      </c>
      <c r="AA66" s="10">
        <v>1702740</v>
      </c>
      <c r="AB66" s="10">
        <v>259603</v>
      </c>
      <c r="AC66" s="10">
        <v>1383540</v>
      </c>
      <c r="AD66" s="10">
        <v>254347</v>
      </c>
      <c r="AE66" s="6">
        <v>593600</v>
      </c>
      <c r="AF66" s="6">
        <v>121185</v>
      </c>
      <c r="AG66" s="10"/>
      <c r="AH66" s="10"/>
      <c r="AI66" s="6">
        <v>784160</v>
      </c>
      <c r="AJ66" s="6">
        <v>95083</v>
      </c>
      <c r="AK66" s="6">
        <v>316980</v>
      </c>
      <c r="AL66" s="6">
        <v>58526</v>
      </c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6"/>
      <c r="AZ66" s="6"/>
      <c r="BA66" s="6"/>
      <c r="BB66" s="6"/>
      <c r="BC66" s="6">
        <v>9</v>
      </c>
      <c r="BD66" s="6">
        <v>933</v>
      </c>
      <c r="BE66" s="6" t="s">
        <v>14</v>
      </c>
      <c r="BF66" s="6" t="s">
        <v>14</v>
      </c>
      <c r="BG66" s="6" t="s">
        <v>14</v>
      </c>
      <c r="BH66" s="6" t="s">
        <v>14</v>
      </c>
    </row>
    <row r="67" spans="1:60" s="7" customFormat="1" x14ac:dyDescent="0.35"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60" s="7" customFormat="1" x14ac:dyDescent="0.35">
      <c r="A68" s="30"/>
      <c r="B68" s="31" t="s">
        <v>43</v>
      </c>
      <c r="C68" s="32">
        <v>4298710</v>
      </c>
      <c r="D68" s="32">
        <v>495402</v>
      </c>
      <c r="E68" s="32">
        <v>8452240</v>
      </c>
      <c r="F68" s="32">
        <v>1053095</v>
      </c>
      <c r="G68" s="32">
        <v>22749240</v>
      </c>
      <c r="H68" s="32">
        <v>2202802</v>
      </c>
      <c r="I68" s="32">
        <v>26419950</v>
      </c>
      <c r="J68" s="32">
        <v>2193608</v>
      </c>
      <c r="K68" s="32">
        <v>1088540</v>
      </c>
      <c r="L68" s="32">
        <v>63153</v>
      </c>
      <c r="M68" s="32">
        <v>15766107</v>
      </c>
      <c r="N68" s="32">
        <v>1273881</v>
      </c>
      <c r="O68" s="32">
        <v>21229736</v>
      </c>
      <c r="P68" s="32">
        <v>1674153</v>
      </c>
      <c r="Q68" s="32">
        <v>32129062</v>
      </c>
      <c r="R68" s="32">
        <v>2834202</v>
      </c>
      <c r="S68" s="32">
        <v>16878684</v>
      </c>
      <c r="T68" s="32">
        <v>1798861</v>
      </c>
      <c r="U68" s="32">
        <v>15693714</v>
      </c>
      <c r="V68" s="32">
        <v>1749305</v>
      </c>
      <c r="W68" s="32">
        <v>18593128</v>
      </c>
      <c r="X68" s="32">
        <v>2287444</v>
      </c>
      <c r="Y68" s="32">
        <v>15578007</v>
      </c>
      <c r="Z68" s="32">
        <v>1874159</v>
      </c>
      <c r="AA68" s="32">
        <v>14975547</v>
      </c>
      <c r="AB68" s="32">
        <v>2122785</v>
      </c>
      <c r="AC68" s="32">
        <v>14407136</v>
      </c>
      <c r="AD68" s="32">
        <v>2102681</v>
      </c>
      <c r="AE68" s="33">
        <v>15846390</v>
      </c>
      <c r="AF68" s="33">
        <v>2536049</v>
      </c>
      <c r="AG68" s="33">
        <v>9525076</v>
      </c>
      <c r="AH68" s="33">
        <v>1440066</v>
      </c>
      <c r="AI68" s="33">
        <v>15128858</v>
      </c>
      <c r="AJ68" s="33">
        <v>2549018</v>
      </c>
      <c r="AK68" s="33">
        <v>17980187</v>
      </c>
      <c r="AL68" s="33">
        <v>2833193</v>
      </c>
      <c r="AM68" s="33">
        <v>19126340</v>
      </c>
      <c r="AN68" s="33">
        <v>3222439</v>
      </c>
      <c r="AO68" s="33">
        <v>24737964</v>
      </c>
      <c r="AP68" s="33">
        <v>3811186</v>
      </c>
      <c r="AQ68" s="33">
        <v>21408229</v>
      </c>
      <c r="AR68" s="33">
        <v>3006057</v>
      </c>
      <c r="AS68" s="33">
        <v>21538552</v>
      </c>
      <c r="AT68" s="33">
        <v>3451014</v>
      </c>
      <c r="AU68" s="32">
        <v>23193769</v>
      </c>
      <c r="AV68" s="32">
        <v>3804660</v>
      </c>
      <c r="AW68" s="33">
        <v>27480443</v>
      </c>
      <c r="AX68" s="33">
        <v>3790766</v>
      </c>
      <c r="AY68" s="33">
        <v>33620686</v>
      </c>
      <c r="AZ68" s="33">
        <v>4081332</v>
      </c>
      <c r="BA68" s="33">
        <v>35760178</v>
      </c>
      <c r="BB68" s="33">
        <v>4633258</v>
      </c>
      <c r="BC68" s="33">
        <v>32148465</v>
      </c>
      <c r="BD68" s="33">
        <v>4299809</v>
      </c>
      <c r="BE68" s="33">
        <v>22031676</v>
      </c>
      <c r="BF68" s="33">
        <v>2824060</v>
      </c>
      <c r="BG68" s="33">
        <v>21898179</v>
      </c>
      <c r="BH68" s="33">
        <v>4013599</v>
      </c>
    </row>
    <row r="69" spans="1:60" s="7" customFormat="1" x14ac:dyDescent="0.35"/>
    <row r="70" spans="1:60" s="7" customFormat="1" x14ac:dyDescent="0.35">
      <c r="B70" s="7" t="s">
        <v>52</v>
      </c>
      <c r="C70" s="7">
        <f>C68+C18</f>
        <v>7944683</v>
      </c>
      <c r="D70" s="7">
        <f>D68+D18</f>
        <v>920524</v>
      </c>
      <c r="E70" s="7">
        <f t="shared" ref="E70:J70" si="0">E68+E18</f>
        <v>12250091</v>
      </c>
      <c r="F70" s="7">
        <f t="shared" si="0"/>
        <v>1548039</v>
      </c>
      <c r="G70" s="7">
        <f t="shared" si="0"/>
        <v>28619649</v>
      </c>
      <c r="H70" s="7">
        <f t="shared" si="0"/>
        <v>2879873</v>
      </c>
      <c r="I70" s="7">
        <f t="shared" si="0"/>
        <v>33287275</v>
      </c>
      <c r="J70" s="7">
        <f t="shared" si="0"/>
        <v>3053098</v>
      </c>
      <c r="K70" s="7">
        <v>30367040</v>
      </c>
      <c r="L70" s="7">
        <v>2430652</v>
      </c>
      <c r="M70" s="7">
        <f>M68+M18</f>
        <v>25969305</v>
      </c>
      <c r="N70" s="7">
        <f>N68+N18</f>
        <v>2422608</v>
      </c>
      <c r="O70" s="7">
        <f t="shared" ref="O70:AX70" si="1">O68+O18</f>
        <v>28861586</v>
      </c>
      <c r="P70" s="7">
        <f t="shared" si="1"/>
        <v>2601247</v>
      </c>
      <c r="Q70" s="7">
        <f t="shared" si="1"/>
        <v>39036350</v>
      </c>
      <c r="R70" s="7">
        <f t="shared" si="1"/>
        <v>3670139</v>
      </c>
      <c r="S70" s="7">
        <f t="shared" si="1"/>
        <v>22577331</v>
      </c>
      <c r="T70" s="7">
        <f t="shared" si="1"/>
        <v>2620952</v>
      </c>
      <c r="U70" s="7">
        <f t="shared" si="1"/>
        <v>21363692</v>
      </c>
      <c r="V70" s="7">
        <f t="shared" si="1"/>
        <v>2693673</v>
      </c>
      <c r="W70" s="7">
        <f t="shared" si="1"/>
        <v>25369904</v>
      </c>
      <c r="X70" s="7">
        <f t="shared" si="1"/>
        <v>3313892</v>
      </c>
      <c r="Y70" s="7">
        <f t="shared" si="1"/>
        <v>25374610</v>
      </c>
      <c r="Z70" s="7">
        <f t="shared" si="1"/>
        <v>3224968</v>
      </c>
      <c r="AA70" s="7">
        <f t="shared" si="1"/>
        <v>24346397</v>
      </c>
      <c r="AB70" s="7">
        <f t="shared" si="1"/>
        <v>3844260</v>
      </c>
      <c r="AC70" s="7">
        <f t="shared" si="1"/>
        <v>22885751</v>
      </c>
      <c r="AD70" s="7">
        <f t="shared" si="1"/>
        <v>3644802</v>
      </c>
      <c r="AE70" s="7">
        <f t="shared" si="1"/>
        <v>22924209</v>
      </c>
      <c r="AF70" s="7">
        <f t="shared" si="1"/>
        <v>3929167</v>
      </c>
      <c r="AG70" s="7">
        <f t="shared" si="1"/>
        <v>16552243</v>
      </c>
      <c r="AH70" s="7">
        <f t="shared" si="1"/>
        <v>2788028</v>
      </c>
      <c r="AI70" s="7">
        <f t="shared" si="1"/>
        <v>22302917</v>
      </c>
      <c r="AJ70" s="7">
        <f t="shared" si="1"/>
        <v>3844406</v>
      </c>
      <c r="AK70" s="7">
        <f t="shared" si="1"/>
        <v>25097329</v>
      </c>
      <c r="AL70" s="7">
        <f t="shared" si="1"/>
        <v>4229039</v>
      </c>
      <c r="AM70" s="7">
        <f t="shared" si="1"/>
        <v>27072628</v>
      </c>
      <c r="AN70" s="7">
        <f t="shared" si="1"/>
        <v>4866261</v>
      </c>
      <c r="AO70" s="7">
        <f t="shared" si="1"/>
        <v>32363384</v>
      </c>
      <c r="AP70" s="7">
        <f t="shared" si="1"/>
        <v>5271778</v>
      </c>
      <c r="AQ70" s="7">
        <f t="shared" si="1"/>
        <v>26519220</v>
      </c>
      <c r="AR70" s="7">
        <f t="shared" si="1"/>
        <v>6900832</v>
      </c>
      <c r="AS70" s="7">
        <f t="shared" si="1"/>
        <v>28361685</v>
      </c>
      <c r="AT70" s="7">
        <f t="shared" si="1"/>
        <v>4639376</v>
      </c>
      <c r="AU70" s="7">
        <f t="shared" si="1"/>
        <v>31285263</v>
      </c>
      <c r="AV70" s="7">
        <f t="shared" si="1"/>
        <v>5247150</v>
      </c>
      <c r="AW70" s="7">
        <f t="shared" si="1"/>
        <v>40378947</v>
      </c>
      <c r="AX70" s="7">
        <f t="shared" si="1"/>
        <v>5475290</v>
      </c>
      <c r="AY70" s="7">
        <f>SUM(AY68+AY18)</f>
        <v>40886009</v>
      </c>
      <c r="AZ70" s="7">
        <f>SUM(AZ68+AZ18)</f>
        <v>5541699</v>
      </c>
      <c r="BA70" s="7">
        <f>SUM(BA68+BA18)</f>
        <v>42665169</v>
      </c>
      <c r="BB70" s="7">
        <f t="shared" ref="BB70:BH70" si="2">BB68+BB18</f>
        <v>5796135</v>
      </c>
      <c r="BC70" s="7">
        <f t="shared" si="2"/>
        <v>38654352</v>
      </c>
      <c r="BD70" s="7">
        <f t="shared" si="2"/>
        <v>5442875</v>
      </c>
      <c r="BE70" s="7">
        <f t="shared" si="2"/>
        <v>28684911</v>
      </c>
      <c r="BF70" s="7">
        <f t="shared" si="2"/>
        <v>4098620</v>
      </c>
      <c r="BG70" s="7">
        <f t="shared" si="2"/>
        <v>28718226</v>
      </c>
      <c r="BH70" s="7">
        <f t="shared" si="2"/>
        <v>5268700</v>
      </c>
    </row>
  </sheetData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61895-0600-4D60-AD67-967614AEC0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0D8AD5-1EF6-4AA3-A717-C96CB14BA1F0}">
  <ds:schemaRefs>
    <ds:schemaRef ds:uri="http://schemas.microsoft.com/office/2006/documentManagement/types"/>
    <ds:schemaRef ds:uri="http://purl.org/dc/elements/1.1/"/>
    <ds:schemaRef ds:uri="19064e72-778d-47ef-8422-7da2ee536805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5C4A06-EA1B-41FB-AC4D-84AEFB22F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Sanderson</cp:lastModifiedBy>
  <cp:lastPrinted>2019-10-16T16:02:30Z</cp:lastPrinted>
  <dcterms:created xsi:type="dcterms:W3CDTF">2018-05-30T09:53:23Z</dcterms:created>
  <dcterms:modified xsi:type="dcterms:W3CDTF">2020-07-23T13:19:30Z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