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E0F53A4F-F8E6-4AF9-BDDF-83DF2833E7E6}" xr6:coauthVersionLast="46" xr6:coauthVersionMax="46" xr10:uidLastSave="{00000000-0000-0000-0000-000000000000}"/>
  <bookViews>
    <workbookView xWindow="-110" yWindow="-110" windowWidth="19420" windowHeight="10420" xr2:uid="{BA4946BC-B934-4213-9700-E11F6C2205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4" i="1" l="1"/>
  <c r="D74" i="1"/>
  <c r="D19" i="1"/>
  <c r="D72" i="1"/>
  <c r="C72" i="1"/>
  <c r="C19" i="1"/>
  <c r="F72" i="1"/>
  <c r="E72" i="1"/>
  <c r="F19" i="1"/>
  <c r="E19" i="1"/>
  <c r="H72" i="1"/>
  <c r="G72" i="1"/>
  <c r="H19" i="1"/>
  <c r="G19" i="1"/>
  <c r="J72" i="1"/>
  <c r="I72" i="1"/>
  <c r="J19" i="1"/>
  <c r="I19" i="1"/>
  <c r="L72" i="1"/>
  <c r="K72" i="1"/>
  <c r="L19" i="1"/>
  <c r="K19" i="1"/>
  <c r="N72" i="1"/>
  <c r="M72" i="1"/>
  <c r="N19" i="1"/>
  <c r="M19" i="1"/>
  <c r="F74" i="1" l="1"/>
  <c r="E74" i="1"/>
  <c r="G74" i="1"/>
  <c r="H74" i="1"/>
  <c r="I74" i="1"/>
  <c r="J74" i="1"/>
  <c r="M74" i="1"/>
  <c r="K74" i="1"/>
  <c r="N74" i="1"/>
  <c r="L74" i="1"/>
  <c r="O72" i="1"/>
  <c r="P72" i="1" l="1"/>
  <c r="P19" i="1"/>
  <c r="O19" i="1"/>
  <c r="O74" i="1" s="1"/>
  <c r="P74" i="1" l="1"/>
  <c r="R74" i="1"/>
  <c r="Q74" i="1"/>
  <c r="T74" i="1" l="1"/>
  <c r="S74" i="1"/>
  <c r="V74" i="1" l="1"/>
  <c r="U74" i="1"/>
  <c r="X74" i="1" l="1"/>
  <c r="W74" i="1"/>
  <c r="Y74" i="1" l="1"/>
  <c r="Z74" i="1"/>
  <c r="AB74" i="1" l="1"/>
  <c r="AA74" i="1"/>
  <c r="AD74" i="1" l="1"/>
  <c r="AC74" i="1"/>
  <c r="AF74" i="1" l="1"/>
  <c r="AE74" i="1"/>
  <c r="AJ74" i="1" l="1"/>
  <c r="AI74" i="1"/>
  <c r="AH74" i="1"/>
  <c r="AG74" i="1"/>
  <c r="AL74" i="1" l="1"/>
  <c r="AK74" i="1"/>
  <c r="AN74" i="1" l="1"/>
  <c r="AM74" i="1"/>
  <c r="AP74" i="1" l="1"/>
  <c r="AO74" i="1"/>
  <c r="AR74" i="1" l="1"/>
  <c r="AQ74" i="1"/>
  <c r="AV74" i="1" l="1"/>
  <c r="AU74" i="1"/>
  <c r="AT74" i="1"/>
  <c r="AS74" i="1"/>
  <c r="AX74" i="1" l="1"/>
  <c r="AW74" i="1"/>
  <c r="AZ74" i="1" l="1"/>
  <c r="AY74" i="1"/>
  <c r="BB74" i="1" l="1"/>
  <c r="BA74" i="1"/>
  <c r="BD74" i="1" l="1"/>
  <c r="BC74" i="1"/>
</calcChain>
</file>

<file path=xl/sharedStrings.xml><?xml version="1.0" encoding="utf-8"?>
<sst xmlns="http://schemas.openxmlformats.org/spreadsheetml/2006/main" count="231" uniqueCount="75">
  <si>
    <t>Net (kg)</t>
  </si>
  <si>
    <t>Value (£)</t>
  </si>
  <si>
    <t xml:space="preserve">European </t>
  </si>
  <si>
    <t>Community</t>
  </si>
  <si>
    <t>Austria</t>
  </si>
  <si>
    <t>Belgium</t>
  </si>
  <si>
    <t>Denmark</t>
  </si>
  <si>
    <t>France</t>
  </si>
  <si>
    <t>Germany</t>
  </si>
  <si>
    <t>Irish Republic</t>
  </si>
  <si>
    <t>Italy</t>
  </si>
  <si>
    <t>Netherlands</t>
  </si>
  <si>
    <t>Poland</t>
  </si>
  <si>
    <t>Slovenia</t>
  </si>
  <si>
    <t>Spain</t>
  </si>
  <si>
    <t>Sweden</t>
  </si>
  <si>
    <t>EU Total</t>
  </si>
  <si>
    <t>..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</si>
  <si>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</si>
  <si>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</si>
  <si>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</si>
  <si>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</si>
  <si>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</si>
  <si>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</si>
  <si>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</si>
  <si>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</si>
  <si>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Pakistan</t>
  </si>
  <si>
    <t>Philippines</t>
  </si>
  <si>
    <t>Sri Lanka</t>
  </si>
  <si>
    <t>Taiwan</t>
  </si>
  <si>
    <t>Thailand</t>
  </si>
  <si>
    <t>Vietnam</t>
  </si>
  <si>
    <t>Asia and Oceania</t>
  </si>
  <si>
    <t>Oman</t>
  </si>
  <si>
    <t>Tunisia</t>
  </si>
  <si>
    <t>Middle East and N Africa</t>
  </si>
  <si>
    <t>North America</t>
  </si>
  <si>
    <t>United States</t>
  </si>
  <si>
    <t>Sub-Saharan Africa</t>
  </si>
  <si>
    <t>Ghana</t>
  </si>
  <si>
    <t>Norway</t>
  </si>
  <si>
    <t>Turkey</t>
  </si>
  <si>
    <t>Vatican City</t>
  </si>
  <si>
    <t>Western Europe excl EC</t>
  </si>
  <si>
    <t>South Korea</t>
  </si>
  <si>
    <t>Saudi Arabia</t>
  </si>
  <si>
    <t>Canada</t>
  </si>
  <si>
    <t>Mexico</t>
  </si>
  <si>
    <t>10,238,86</t>
  </si>
  <si>
    <t>Slovakia</t>
  </si>
  <si>
    <t>UAE</t>
  </si>
  <si>
    <t>Grand total non eu</t>
  </si>
  <si>
    <t>Lebanon</t>
  </si>
  <si>
    <t xml:space="preserve">Israel </t>
  </si>
  <si>
    <t>EU+ non EU</t>
  </si>
  <si>
    <t xml:space="preserve">Latin America and Caribbean </t>
  </si>
  <si>
    <t>Saint Barthelemy</t>
  </si>
  <si>
    <t>Congo</t>
  </si>
  <si>
    <t>Nicaragua</t>
  </si>
  <si>
    <t>Colombia</t>
  </si>
  <si>
    <t>Singapore</t>
  </si>
  <si>
    <t>Gambia</t>
  </si>
  <si>
    <t>Kenya</t>
  </si>
  <si>
    <t>Nigeria</t>
  </si>
  <si>
    <t>Mongolia</t>
  </si>
  <si>
    <t>Afghanistan</t>
  </si>
  <si>
    <t>Switzerland</t>
  </si>
  <si>
    <t>Dominican Republic</t>
  </si>
  <si>
    <t>Eastern Europe</t>
  </si>
  <si>
    <t>Ukraine</t>
  </si>
  <si>
    <t>Luxembourg</t>
  </si>
  <si>
    <t>Panama</t>
  </si>
  <si>
    <t>Morocco</t>
  </si>
  <si>
    <t>Chile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</si>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</sst>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8">
    <xf numFmtId="0" fontId="0" fillId="0" borderId="0" xfId="0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0" fillId="0" borderId="0" xfId="0" applyNumberFormat="1"/>
    <xf numFmtId="3" fontId="0" fillId="0" borderId="1" xfId="0" applyNumberFormat="1" applyBorder="1"/>
    <xf numFmtId="3" fontId="0" fillId="2" borderId="1" xfId="0" applyNumberFormat="1" applyFill="1" applyBorder="1"/>
    <xf numFmtId="3" fontId="0" fillId="2" borderId="0" xfId="0" applyNumberFormat="1" applyFill="1"/>
    <xf numFmtId="3" fontId="1" fillId="2" borderId="0" xfId="0" applyNumberFormat="1" applyFont="1" applyFill="1"/>
    <xf numFmtId="3" fontId="0" fillId="3" borderId="0" xfId="0" applyNumberFormat="1" applyFill="1"/>
    <xf numFmtId="164" fontId="0" fillId="0" borderId="0" xfId="0" applyNumberFormat="1"/>
    <xf numFmtId="164" fontId="0" fillId="0" borderId="1" xfId="0" applyNumberFormat="1" applyBorder="1"/>
    <xf numFmtId="164" fontId="0" fillId="2" borderId="1" xfId="0" applyNumberFormat="1" applyFill="1" applyBorder="1"/>
    <xf numFmtId="164" fontId="0" fillId="4" borderId="1" xfId="0" applyNumberFormat="1" applyFill="1" applyBorder="1"/>
    <xf numFmtId="3" fontId="0" fillId="4" borderId="1" xfId="0" applyNumberFormat="1" applyFill="1" applyBorder="1"/>
    <xf numFmtId="3" fontId="0" fillId="4" borderId="0" xfId="0" applyNumberFormat="1" applyFill="1"/>
    <xf numFmtId="3" fontId="1" fillId="4" borderId="1" xfId="0" applyNumberFormat="1" applyFont="1" applyFill="1" applyBorder="1"/>
    <xf numFmtId="3" fontId="1" fillId="4" borderId="0" xfId="0" applyNumberFormat="1" applyFont="1" applyFill="1" applyAlignment="1">
      <alignment horizontal="right"/>
    </xf>
  </cellXfs>
  <cellStyles count="3"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9C0FF-E4B3-4E43-87E7-56340A69BCB8}">
  <sheetPr>
    <pageSetUpPr fitToPage="1"/>
  </sheetPr>
  <dimension ref="A1:BZ74"/>
  <sheetViews>
    <sheetView tabSelected="1" topLeftCell="A23" zoomScaleNormal="100" workbookViewId="0">
      <selection activeCell="C75" sqref="C75"/>
    </sheetView>
  </sheetViews>
  <sheetFormatPr defaultColWidth="8.81640625" defaultRowHeight="14.5" x14ac:dyDescent="0.35"/>
  <cols>
    <col min="1" max="1" width="37.81640625" style="4" customWidth="1"/>
    <col min="2" max="2" width="22" style="4" customWidth="1"/>
    <col min="3" max="28" width="17.81640625" style="4" customWidth="1"/>
    <col min="29" max="29" width="17.81640625" style="15" customWidth="1"/>
    <col min="30" max="36" width="17.81640625" style="4" customWidth="1"/>
    <col min="37" max="37" width="17.81640625" style="15" customWidth="1"/>
    <col min="38" max="52" width="17.81640625" style="4" customWidth="1"/>
    <col min="53" max="53" width="17.81640625" style="15" customWidth="1"/>
    <col min="54" max="73" width="17.81640625" style="4" customWidth="1"/>
    <col min="74" max="74" width="18" style="4" customWidth="1"/>
    <col min="75" max="75" width="17.81640625" style="4" customWidth="1"/>
    <col min="76" max="76" width="18.26953125" style="4" customWidth="1"/>
    <col min="77" max="77" width="18.453125" style="4" customWidth="1"/>
    <col min="78" max="78" width="18.26953125" style="4" customWidth="1"/>
    <col min="79" max="16384" width="8.81640625" style="4"/>
  </cols>
  <sheetData>
    <row r="1" spans="1:78" s="10" customFormat="1" x14ac:dyDescent="0.35">
      <c r="B1" s="11"/>
      <c r="C1" s="12">
        <v>44228</v>
      </c>
      <c r="D1" s="12"/>
      <c r="E1" s="12">
        <v>44197</v>
      </c>
      <c r="F1" s="12"/>
      <c r="G1" s="12">
        <v>44166</v>
      </c>
      <c r="H1" s="12"/>
      <c r="I1" s="12">
        <v>44136</v>
      </c>
      <c r="J1" s="12"/>
      <c r="K1" s="12">
        <v>44105</v>
      </c>
      <c r="L1" s="12"/>
      <c r="M1" s="12">
        <v>44075</v>
      </c>
      <c r="N1" s="12"/>
      <c r="O1" s="12">
        <v>44044</v>
      </c>
      <c r="P1" s="12"/>
      <c r="Q1" s="12">
        <v>44013</v>
      </c>
      <c r="R1" s="12"/>
      <c r="S1" s="12">
        <v>43983</v>
      </c>
      <c r="T1" s="12"/>
      <c r="U1" s="12">
        <v>43952</v>
      </c>
      <c r="V1" s="12"/>
      <c r="W1" s="12">
        <v>43922</v>
      </c>
      <c r="X1" s="12"/>
      <c r="Y1" s="12">
        <v>43891</v>
      </c>
      <c r="Z1" s="12"/>
      <c r="AA1" s="12">
        <v>43862</v>
      </c>
      <c r="AB1" s="12"/>
      <c r="AC1" s="13">
        <v>43831</v>
      </c>
      <c r="AD1" s="12"/>
      <c r="AE1" s="12">
        <v>43800</v>
      </c>
      <c r="AF1" s="12"/>
      <c r="AG1" s="12">
        <v>43770</v>
      </c>
      <c r="AH1" s="12"/>
      <c r="AI1" s="12">
        <v>43739</v>
      </c>
      <c r="AJ1" s="12"/>
      <c r="AK1" s="13">
        <v>43709</v>
      </c>
      <c r="AL1" s="12"/>
      <c r="AM1" s="12">
        <v>43678</v>
      </c>
      <c r="AN1" s="12"/>
      <c r="AO1" s="12">
        <v>43647</v>
      </c>
      <c r="AP1" s="12"/>
      <c r="AQ1" s="12">
        <v>43617</v>
      </c>
      <c r="AR1" s="12"/>
      <c r="AS1" s="12">
        <v>43586</v>
      </c>
      <c r="AT1" s="12"/>
      <c r="AU1" s="12">
        <v>43556</v>
      </c>
      <c r="AV1" s="12"/>
      <c r="AW1" s="12">
        <v>43525</v>
      </c>
      <c r="AX1" s="12"/>
      <c r="AY1" s="12">
        <v>43497</v>
      </c>
      <c r="AZ1" s="12"/>
      <c r="BA1" s="13">
        <v>43466</v>
      </c>
      <c r="BB1" s="12"/>
      <c r="BC1" s="12">
        <v>43435</v>
      </c>
      <c r="BD1" s="12"/>
      <c r="BE1" s="12">
        <v>43405</v>
      </c>
      <c r="BF1" s="12"/>
      <c r="BG1" s="12">
        <v>43374</v>
      </c>
      <c r="BH1" s="12"/>
      <c r="BI1" s="12">
        <v>43344</v>
      </c>
      <c r="BJ1" s="12"/>
      <c r="BK1" s="12">
        <v>43313</v>
      </c>
      <c r="BL1" s="12"/>
      <c r="BM1" s="12">
        <v>43282</v>
      </c>
      <c r="BN1" s="12"/>
      <c r="BO1" s="12">
        <v>43252</v>
      </c>
      <c r="BP1" s="12"/>
      <c r="BQ1" s="12">
        <v>43221</v>
      </c>
      <c r="BR1" s="12"/>
      <c r="BS1" s="12">
        <v>43191</v>
      </c>
      <c r="BT1" s="12"/>
      <c r="BU1" s="12">
        <v>43160</v>
      </c>
      <c r="BV1" s="12"/>
      <c r="BW1" s="12">
        <v>43132</v>
      </c>
      <c r="BX1" s="12"/>
      <c r="BY1" s="12">
        <v>43101</v>
      </c>
      <c r="BZ1" s="12"/>
    </row>
    <row r="2" spans="1:78" x14ac:dyDescent="0.35">
      <c r="B2" s="5"/>
      <c r="C2" s="6" t="s">
        <v>0</v>
      </c>
      <c r="D2" s="6" t="s">
        <v>1</v>
      </c>
      <c r="E2" s="6" t="s">
        <v>0</v>
      </c>
      <c r="F2" s="6" t="s">
        <v>1</v>
      </c>
      <c r="G2" s="6" t="s">
        <v>0</v>
      </c>
      <c r="H2" s="6" t="s">
        <v>1</v>
      </c>
      <c r="I2" s="6" t="s">
        <v>0</v>
      </c>
      <c r="J2" s="6" t="s">
        <v>1</v>
      </c>
      <c r="K2" s="6" t="s">
        <v>0</v>
      </c>
      <c r="L2" s="6" t="s">
        <v>1</v>
      </c>
      <c r="M2" s="6" t="s">
        <v>0</v>
      </c>
      <c r="N2" s="6" t="s">
        <v>1</v>
      </c>
      <c r="O2" s="6" t="s">
        <v>0</v>
      </c>
      <c r="P2" s="6" t="s">
        <v>1</v>
      </c>
      <c r="Q2" s="6" t="s">
        <v>0</v>
      </c>
      <c r="R2" s="6" t="s">
        <v>1</v>
      </c>
      <c r="S2" s="6" t="s">
        <v>0</v>
      </c>
      <c r="T2" s="6" t="s">
        <v>1</v>
      </c>
      <c r="U2" s="6" t="s">
        <v>0</v>
      </c>
      <c r="V2" s="6" t="s">
        <v>1</v>
      </c>
      <c r="W2" s="6" t="s">
        <v>0</v>
      </c>
      <c r="X2" s="6" t="s">
        <v>1</v>
      </c>
      <c r="Y2" s="6" t="s">
        <v>0</v>
      </c>
      <c r="Z2" s="6" t="s">
        <v>1</v>
      </c>
      <c r="AA2" s="6" t="s">
        <v>0</v>
      </c>
      <c r="AB2" s="6" t="s">
        <v>1</v>
      </c>
      <c r="AC2" s="14" t="s">
        <v>0</v>
      </c>
      <c r="AD2" s="6" t="s">
        <v>1</v>
      </c>
      <c r="AE2" s="6" t="s">
        <v>0</v>
      </c>
      <c r="AF2" s="6" t="s">
        <v>1</v>
      </c>
      <c r="AG2" s="6" t="s">
        <v>0</v>
      </c>
      <c r="AH2" s="6" t="s">
        <v>1</v>
      </c>
      <c r="AI2" s="6" t="s">
        <v>0</v>
      </c>
      <c r="AJ2" s="6" t="s">
        <v>1</v>
      </c>
      <c r="AK2" s="14" t="s">
        <v>0</v>
      </c>
      <c r="AL2" s="6" t="s">
        <v>1</v>
      </c>
      <c r="AM2" s="6" t="s">
        <v>0</v>
      </c>
      <c r="AN2" s="6" t="s">
        <v>1</v>
      </c>
      <c r="AO2" s="6" t="s">
        <v>0</v>
      </c>
      <c r="AP2" s="6" t="s">
        <v>1</v>
      </c>
      <c r="AQ2" s="6" t="s">
        <v>0</v>
      </c>
      <c r="AR2" s="6" t="s">
        <v>1</v>
      </c>
      <c r="AS2" s="6" t="s">
        <v>0</v>
      </c>
      <c r="AT2" s="6" t="s">
        <v>1</v>
      </c>
      <c r="AU2" s="6" t="s">
        <v>0</v>
      </c>
      <c r="AV2" s="6" t="s">
        <v>1</v>
      </c>
      <c r="AW2" s="6" t="s">
        <v>0</v>
      </c>
      <c r="AX2" s="6" t="s">
        <v>1</v>
      </c>
      <c r="AY2" s="6" t="s">
        <v>0</v>
      </c>
      <c r="AZ2" s="6" t="s">
        <v>1</v>
      </c>
      <c r="BA2" s="14" t="s">
        <v>0</v>
      </c>
      <c r="BB2" s="6" t="s">
        <v>1</v>
      </c>
      <c r="BC2" s="6" t="s">
        <v>0</v>
      </c>
      <c r="BD2" s="6" t="s">
        <v>1</v>
      </c>
      <c r="BE2" s="6" t="s">
        <v>0</v>
      </c>
      <c r="BF2" s="6" t="s">
        <v>1</v>
      </c>
      <c r="BG2" s="6" t="s">
        <v>0</v>
      </c>
      <c r="BH2" s="6" t="s">
        <v>1</v>
      </c>
      <c r="BI2" s="6" t="s">
        <v>0</v>
      </c>
      <c r="BJ2" s="6" t="s">
        <v>1</v>
      </c>
      <c r="BK2" s="6" t="s">
        <v>0</v>
      </c>
      <c r="BL2" s="6" t="s">
        <v>1</v>
      </c>
      <c r="BM2" s="6" t="s">
        <v>0</v>
      </c>
      <c r="BN2" s="6" t="s">
        <v>1</v>
      </c>
      <c r="BO2" s="6" t="s">
        <v>0</v>
      </c>
      <c r="BP2" s="6" t="s">
        <v>1</v>
      </c>
      <c r="BQ2" s="6" t="s">
        <v>0</v>
      </c>
      <c r="BR2" s="6" t="s">
        <v>1</v>
      </c>
      <c r="BS2" s="6" t="s">
        <v>0</v>
      </c>
      <c r="BT2" s="6" t="s">
        <v>1</v>
      </c>
      <c r="BU2" s="6" t="s">
        <v>0</v>
      </c>
      <c r="BV2" s="6" t="s">
        <v>1</v>
      </c>
      <c r="BW2" s="6" t="s">
        <v>0</v>
      </c>
      <c r="BX2" s="6" t="s">
        <v>1</v>
      </c>
      <c r="BY2" s="6" t="s">
        <v>0</v>
      </c>
      <c r="BZ2" s="6" t="s">
        <v>1</v>
      </c>
    </row>
    <row r="3" spans="1:78" x14ac:dyDescent="0.35">
      <c r="A3" s="7"/>
      <c r="B3" s="5" t="s">
        <v>4</v>
      </c>
      <c r="C3" s="4">
        <v>22760</v>
      </c>
      <c r="D3" s="4">
        <v>3073</v>
      </c>
      <c r="E3" s="4">
        <v>47940</v>
      </c>
      <c r="F3" s="4">
        <v>6902</v>
      </c>
      <c r="G3" s="4">
        <v>256620</v>
      </c>
      <c r="H3" s="4">
        <v>91916</v>
      </c>
      <c r="S3" s="5"/>
      <c r="T3" s="5"/>
      <c r="U3" s="5">
        <v>327220</v>
      </c>
      <c r="V3" s="5">
        <v>89204</v>
      </c>
      <c r="W3" s="5">
        <v>94560</v>
      </c>
      <c r="X3" s="5">
        <v>4122</v>
      </c>
      <c r="Y3" s="5">
        <v>158660</v>
      </c>
      <c r="Z3" s="5">
        <v>9867</v>
      </c>
      <c r="AA3" s="5"/>
      <c r="AB3" s="5"/>
      <c r="AC3" s="14"/>
      <c r="AD3" s="5"/>
      <c r="AE3" s="5"/>
      <c r="AF3" s="5"/>
      <c r="AG3" s="5">
        <v>575440</v>
      </c>
      <c r="AH3" s="5">
        <v>27608</v>
      </c>
      <c r="AI3" s="5">
        <v>382500</v>
      </c>
      <c r="AJ3" s="5">
        <v>9679</v>
      </c>
      <c r="AK3" s="14">
        <v>23000</v>
      </c>
      <c r="AL3" s="5">
        <v>9064</v>
      </c>
      <c r="AM3" s="5">
        <v>21680</v>
      </c>
      <c r="AN3" s="5">
        <v>950</v>
      </c>
      <c r="AO3" s="5">
        <v>64080</v>
      </c>
      <c r="AP3" s="5">
        <v>4699</v>
      </c>
      <c r="AQ3" s="5"/>
      <c r="AR3" s="5"/>
      <c r="AS3" s="5"/>
      <c r="AT3" s="5"/>
      <c r="AU3" s="5">
        <v>23000</v>
      </c>
      <c r="AV3" s="5">
        <v>10490</v>
      </c>
      <c r="AW3" s="5"/>
      <c r="AX3" s="5"/>
      <c r="AY3" s="5"/>
      <c r="AZ3" s="5"/>
      <c r="BA3" s="14"/>
      <c r="BB3" s="5"/>
      <c r="BC3" s="5">
        <v>46960</v>
      </c>
      <c r="BD3" s="5">
        <v>18810</v>
      </c>
      <c r="BE3" s="5">
        <v>68604</v>
      </c>
      <c r="BF3" s="5">
        <v>30537</v>
      </c>
      <c r="BG3" s="5">
        <v>24740</v>
      </c>
      <c r="BH3" s="5">
        <v>7733</v>
      </c>
      <c r="BI3" s="5"/>
      <c r="BJ3" s="5"/>
      <c r="BK3" s="5">
        <v>286700</v>
      </c>
      <c r="BL3" s="5">
        <v>118305</v>
      </c>
      <c r="BM3" s="5">
        <v>311600</v>
      </c>
      <c r="BN3" s="5">
        <v>140347</v>
      </c>
      <c r="BO3" s="5">
        <v>432860</v>
      </c>
      <c r="BP3" s="5">
        <v>182597</v>
      </c>
      <c r="BQ3" s="5">
        <v>214660</v>
      </c>
      <c r="BR3" s="5">
        <v>96735</v>
      </c>
      <c r="BS3" s="5">
        <v>291680</v>
      </c>
      <c r="BT3" s="5">
        <v>105840</v>
      </c>
      <c r="BU3" s="5">
        <v>490030</v>
      </c>
      <c r="BV3" s="5">
        <v>130110</v>
      </c>
      <c r="BW3" s="5">
        <v>520900</v>
      </c>
      <c r="BX3" s="5">
        <v>175977</v>
      </c>
      <c r="BY3" s="5">
        <v>476680</v>
      </c>
      <c r="BZ3" s="5">
        <v>145191</v>
      </c>
    </row>
    <row r="4" spans="1:78" x14ac:dyDescent="0.35">
      <c r="A4" s="7"/>
      <c r="B4" s="5" t="s">
        <v>5</v>
      </c>
      <c r="C4" s="5">
        <v>392238</v>
      </c>
      <c r="D4" s="5">
        <v>32968</v>
      </c>
      <c r="E4" s="5">
        <v>306640</v>
      </c>
      <c r="F4" s="5">
        <v>14301</v>
      </c>
      <c r="G4" s="5">
        <v>419320</v>
      </c>
      <c r="H4" s="5">
        <v>36284</v>
      </c>
      <c r="I4" s="5">
        <v>1142520</v>
      </c>
      <c r="J4" s="5">
        <v>66481</v>
      </c>
      <c r="K4" s="5">
        <v>1347670</v>
      </c>
      <c r="L4" s="5">
        <v>86571</v>
      </c>
      <c r="M4" s="5">
        <v>718260</v>
      </c>
      <c r="N4" s="5">
        <v>51873</v>
      </c>
      <c r="O4" s="5">
        <v>446520</v>
      </c>
      <c r="P4" s="5">
        <v>23793</v>
      </c>
      <c r="Q4" s="5">
        <v>468940</v>
      </c>
      <c r="R4" s="5">
        <v>16903</v>
      </c>
      <c r="S4" s="5">
        <v>933580</v>
      </c>
      <c r="T4" s="5">
        <v>66389</v>
      </c>
      <c r="U4" s="5">
        <v>2218000</v>
      </c>
      <c r="V4" s="5">
        <v>134601</v>
      </c>
      <c r="W4" s="5">
        <v>1725300</v>
      </c>
      <c r="X4" s="5">
        <v>53151</v>
      </c>
      <c r="Y4" s="5">
        <v>232800</v>
      </c>
      <c r="Z4" s="5">
        <v>2082</v>
      </c>
      <c r="AA4" s="5">
        <v>697620</v>
      </c>
      <c r="AB4" s="5">
        <v>16331</v>
      </c>
      <c r="AC4" s="14">
        <v>627800</v>
      </c>
      <c r="AD4" s="5">
        <v>13223</v>
      </c>
      <c r="AE4" s="5">
        <v>395380</v>
      </c>
      <c r="AF4" s="5">
        <v>15264</v>
      </c>
      <c r="AG4" s="5"/>
      <c r="AH4" s="5"/>
      <c r="AI4" s="5"/>
      <c r="AJ4" s="5"/>
      <c r="AK4" s="14">
        <v>116320</v>
      </c>
      <c r="AL4" s="5">
        <v>9296</v>
      </c>
      <c r="AM4" s="5">
        <v>659900</v>
      </c>
      <c r="AN4" s="5">
        <v>32455</v>
      </c>
      <c r="AO4" s="5">
        <v>1983940</v>
      </c>
      <c r="AP4" s="5">
        <v>63867</v>
      </c>
      <c r="AQ4" s="5">
        <v>1598680</v>
      </c>
      <c r="AR4" s="5">
        <v>70369</v>
      </c>
      <c r="AS4" s="5">
        <v>1520600</v>
      </c>
      <c r="AT4" s="5">
        <v>70466</v>
      </c>
      <c r="AU4" s="5">
        <v>1193680</v>
      </c>
      <c r="AV4" s="5">
        <v>57891</v>
      </c>
      <c r="AW4" s="5"/>
      <c r="AX4" s="5"/>
      <c r="AY4" s="5">
        <v>88600</v>
      </c>
      <c r="AZ4" s="5">
        <v>6532</v>
      </c>
      <c r="BA4" s="14">
        <v>162320</v>
      </c>
      <c r="BB4" s="5">
        <v>12534</v>
      </c>
      <c r="BC4" s="5">
        <v>493600</v>
      </c>
      <c r="BD4" s="5">
        <v>61564</v>
      </c>
      <c r="BE4" s="5">
        <v>983280</v>
      </c>
      <c r="BF4" s="5">
        <v>131949</v>
      </c>
      <c r="BG4" s="5">
        <v>203680</v>
      </c>
      <c r="BH4" s="5">
        <v>22631</v>
      </c>
      <c r="BI4" s="5">
        <v>202825</v>
      </c>
      <c r="BJ4" s="5">
        <v>21965</v>
      </c>
      <c r="BK4" s="5">
        <v>115524</v>
      </c>
      <c r="BL4" s="5">
        <v>35742</v>
      </c>
      <c r="BM4" s="5"/>
      <c r="BN4" s="5"/>
      <c r="BO4" s="5">
        <v>49340</v>
      </c>
      <c r="BP4" s="5">
        <v>3676</v>
      </c>
      <c r="BQ4" s="5">
        <v>466720</v>
      </c>
      <c r="BR4" s="5">
        <v>34340</v>
      </c>
      <c r="BS4" s="5">
        <v>73940</v>
      </c>
      <c r="BT4" s="5">
        <v>5527</v>
      </c>
      <c r="BU4" s="5">
        <v>17280</v>
      </c>
      <c r="BV4" s="5">
        <v>1711</v>
      </c>
      <c r="BW4" s="5" t="s">
        <v>17</v>
      </c>
      <c r="BX4" s="5" t="s">
        <v>17</v>
      </c>
      <c r="BY4" s="5">
        <v>265640</v>
      </c>
      <c r="BZ4" s="5">
        <v>17585</v>
      </c>
    </row>
    <row r="5" spans="1:78" x14ac:dyDescent="0.35">
      <c r="A5" s="7"/>
      <c r="B5" s="5" t="s">
        <v>6</v>
      </c>
      <c r="C5" s="4">
        <v>108059</v>
      </c>
      <c r="D5" s="4">
        <v>26314</v>
      </c>
      <c r="E5" s="4">
        <v>79490</v>
      </c>
      <c r="F5" s="4">
        <v>18601</v>
      </c>
      <c r="I5" s="4">
        <v>217580</v>
      </c>
      <c r="J5" s="4">
        <v>34903</v>
      </c>
      <c r="K5" s="4">
        <v>215520</v>
      </c>
      <c r="L5" s="4">
        <v>32583</v>
      </c>
      <c r="M5" s="4">
        <v>214620</v>
      </c>
      <c r="N5" s="4">
        <v>27460</v>
      </c>
      <c r="O5" s="4">
        <v>81100</v>
      </c>
      <c r="P5" s="4">
        <v>11047</v>
      </c>
      <c r="Q5" s="5">
        <v>78460</v>
      </c>
      <c r="R5" s="5">
        <v>10739</v>
      </c>
      <c r="S5" s="5">
        <v>410470</v>
      </c>
      <c r="T5" s="5">
        <v>59264</v>
      </c>
      <c r="U5" s="5">
        <v>388680</v>
      </c>
      <c r="V5" s="5">
        <v>51083</v>
      </c>
      <c r="W5" s="5">
        <v>562480</v>
      </c>
      <c r="X5" s="5">
        <v>59090</v>
      </c>
      <c r="Y5" s="5">
        <v>502180</v>
      </c>
      <c r="Z5" s="5">
        <v>48482</v>
      </c>
      <c r="AA5" s="5">
        <v>134220</v>
      </c>
      <c r="AB5" s="5">
        <v>15839</v>
      </c>
      <c r="AC5" s="14">
        <v>25600</v>
      </c>
      <c r="AD5" s="5">
        <v>2924</v>
      </c>
      <c r="AE5" s="5"/>
      <c r="AF5" s="5"/>
      <c r="AG5" s="5"/>
      <c r="AH5" s="5"/>
      <c r="AI5" s="5">
        <v>181700</v>
      </c>
      <c r="AJ5" s="5">
        <v>20478</v>
      </c>
      <c r="AK5" s="14"/>
      <c r="AL5" s="5"/>
      <c r="AM5" s="5"/>
      <c r="AN5" s="5"/>
      <c r="AO5" s="5">
        <v>72520</v>
      </c>
      <c r="AP5" s="5">
        <v>11181</v>
      </c>
      <c r="AQ5" s="5">
        <v>114640</v>
      </c>
      <c r="AR5" s="5">
        <v>18540</v>
      </c>
      <c r="AS5" s="5">
        <v>216560</v>
      </c>
      <c r="AT5" s="5">
        <v>36719</v>
      </c>
      <c r="AU5" s="5"/>
      <c r="AV5" s="5"/>
      <c r="AW5" s="5"/>
      <c r="AX5" s="5"/>
      <c r="AY5" s="5"/>
      <c r="AZ5" s="5"/>
      <c r="BA5" s="14"/>
      <c r="BB5" s="5"/>
      <c r="BC5" s="5"/>
      <c r="BD5" s="5"/>
      <c r="BE5" s="5">
        <v>58020</v>
      </c>
      <c r="BF5" s="5">
        <v>6122</v>
      </c>
      <c r="BG5" s="5"/>
      <c r="BH5" s="5"/>
      <c r="BI5" s="5">
        <v>7000</v>
      </c>
      <c r="BJ5" s="5">
        <v>2731</v>
      </c>
      <c r="BK5" s="5">
        <v>125980</v>
      </c>
      <c r="BL5" s="5">
        <v>14133</v>
      </c>
      <c r="BM5" s="5">
        <v>97020</v>
      </c>
      <c r="BN5" s="5">
        <v>9781</v>
      </c>
      <c r="BO5" s="5">
        <v>38560</v>
      </c>
      <c r="BP5" s="5">
        <v>5728</v>
      </c>
      <c r="BQ5" s="5"/>
      <c r="BR5" s="5"/>
      <c r="BS5" s="5">
        <v>24240</v>
      </c>
      <c r="BT5" s="5">
        <v>2479</v>
      </c>
      <c r="BU5" s="5">
        <v>49140</v>
      </c>
      <c r="BV5" s="5">
        <v>4979</v>
      </c>
      <c r="BW5" s="5" t="s">
        <v>17</v>
      </c>
      <c r="BX5" s="5" t="s">
        <v>17</v>
      </c>
      <c r="BY5" s="5" t="s">
        <v>17</v>
      </c>
      <c r="BZ5" s="5" t="s">
        <v>17</v>
      </c>
    </row>
    <row r="6" spans="1:78" x14ac:dyDescent="0.35">
      <c r="A6" s="8" t="s">
        <v>2</v>
      </c>
      <c r="B6" s="5" t="s">
        <v>7</v>
      </c>
      <c r="C6" s="5">
        <v>468533</v>
      </c>
      <c r="D6" s="5">
        <v>67934</v>
      </c>
      <c r="E6" s="5">
        <v>761136</v>
      </c>
      <c r="F6" s="5">
        <v>135391</v>
      </c>
      <c r="G6" s="5">
        <v>7920995</v>
      </c>
      <c r="H6" s="5">
        <v>687883</v>
      </c>
      <c r="I6" s="5">
        <v>2426126</v>
      </c>
      <c r="J6" s="5">
        <v>400169</v>
      </c>
      <c r="K6" s="5">
        <v>2570839</v>
      </c>
      <c r="L6" s="5">
        <v>416982</v>
      </c>
      <c r="M6" s="5">
        <v>3641910</v>
      </c>
      <c r="N6" s="5">
        <v>455741</v>
      </c>
      <c r="O6" s="5">
        <v>2281060</v>
      </c>
      <c r="P6" s="5">
        <v>339527</v>
      </c>
      <c r="Q6" s="5">
        <v>3203791</v>
      </c>
      <c r="R6" s="5">
        <v>427143</v>
      </c>
      <c r="S6" s="5">
        <v>2317760</v>
      </c>
      <c r="T6" s="5">
        <v>286396</v>
      </c>
      <c r="U6" s="5">
        <v>4105400</v>
      </c>
      <c r="V6" s="5">
        <v>493305</v>
      </c>
      <c r="W6" s="5">
        <v>3708430</v>
      </c>
      <c r="X6" s="5">
        <v>452883</v>
      </c>
      <c r="Y6" s="5">
        <v>4474734</v>
      </c>
      <c r="Z6" s="5">
        <v>405280</v>
      </c>
      <c r="AA6" s="5">
        <v>4210313</v>
      </c>
      <c r="AB6" s="5">
        <v>541761</v>
      </c>
      <c r="AC6" s="14">
        <v>4574051</v>
      </c>
      <c r="AD6" s="5">
        <v>561388</v>
      </c>
      <c r="AE6" s="5">
        <v>2302032</v>
      </c>
      <c r="AF6" s="5">
        <v>291995</v>
      </c>
      <c r="AG6" s="5">
        <v>6107825</v>
      </c>
      <c r="AH6" s="5">
        <v>649766</v>
      </c>
      <c r="AI6" s="5">
        <v>3551226</v>
      </c>
      <c r="AJ6" s="5">
        <v>539268</v>
      </c>
      <c r="AK6" s="14">
        <v>3763290</v>
      </c>
      <c r="AL6" s="5">
        <v>602673</v>
      </c>
      <c r="AM6" s="5">
        <v>4528890</v>
      </c>
      <c r="AN6" s="5">
        <v>838328</v>
      </c>
      <c r="AO6" s="5">
        <v>5638009</v>
      </c>
      <c r="AP6" s="5">
        <v>972032</v>
      </c>
      <c r="AQ6" s="5">
        <v>3500553</v>
      </c>
      <c r="AR6" s="5">
        <v>626516</v>
      </c>
      <c r="AS6" s="5">
        <v>4687023</v>
      </c>
      <c r="AT6" s="5">
        <v>696193</v>
      </c>
      <c r="AU6" s="5">
        <v>2860705</v>
      </c>
      <c r="AV6" s="5">
        <v>355666</v>
      </c>
      <c r="AW6" s="5">
        <v>2649513</v>
      </c>
      <c r="AX6" s="5">
        <v>368094</v>
      </c>
      <c r="AY6" s="5">
        <v>2569507</v>
      </c>
      <c r="AZ6" s="5">
        <v>479039</v>
      </c>
      <c r="BA6" s="14">
        <v>2285330</v>
      </c>
      <c r="BB6" s="5">
        <v>426289</v>
      </c>
      <c r="BC6" s="5">
        <v>2635784</v>
      </c>
      <c r="BD6" s="5">
        <v>476587</v>
      </c>
      <c r="BE6" s="5">
        <v>2614120</v>
      </c>
      <c r="BF6" s="5">
        <v>479345</v>
      </c>
      <c r="BG6" s="5">
        <v>2438874</v>
      </c>
      <c r="BH6" s="5">
        <v>476587</v>
      </c>
      <c r="BI6" s="5">
        <v>2443543</v>
      </c>
      <c r="BJ6" s="5">
        <v>509677</v>
      </c>
      <c r="BK6" s="5">
        <v>2601754</v>
      </c>
      <c r="BL6" s="5">
        <v>510013</v>
      </c>
      <c r="BM6" s="5">
        <v>2838763</v>
      </c>
      <c r="BN6" s="5">
        <v>534970</v>
      </c>
      <c r="BO6" s="5">
        <v>3343150</v>
      </c>
      <c r="BP6" s="5">
        <v>597965</v>
      </c>
      <c r="BQ6" s="5">
        <v>3193010</v>
      </c>
      <c r="BR6" s="5">
        <v>543783</v>
      </c>
      <c r="BS6" s="5">
        <v>2856830</v>
      </c>
      <c r="BT6" s="5">
        <v>493736</v>
      </c>
      <c r="BU6" s="5">
        <v>3154660</v>
      </c>
      <c r="BV6" s="5">
        <v>545388</v>
      </c>
      <c r="BW6" s="5">
        <v>2868700</v>
      </c>
      <c r="BX6" s="5">
        <v>512771</v>
      </c>
      <c r="BY6" s="5">
        <v>3236002</v>
      </c>
      <c r="BZ6" s="5">
        <v>577274</v>
      </c>
    </row>
    <row r="7" spans="1:78" x14ac:dyDescent="0.35">
      <c r="A7" s="8" t="s">
        <v>3</v>
      </c>
      <c r="B7" s="5" t="s">
        <v>8</v>
      </c>
      <c r="C7" s="5">
        <v>4015457</v>
      </c>
      <c r="D7" s="5">
        <v>486451</v>
      </c>
      <c r="E7" s="5">
        <v>2283480</v>
      </c>
      <c r="F7" s="5">
        <v>162744</v>
      </c>
      <c r="G7" s="5">
        <v>7524286</v>
      </c>
      <c r="H7" s="5">
        <v>565239</v>
      </c>
      <c r="I7" s="5">
        <v>7688116</v>
      </c>
      <c r="J7" s="5">
        <v>682308</v>
      </c>
      <c r="K7" s="5">
        <v>8468447</v>
      </c>
      <c r="L7" s="5">
        <v>771807</v>
      </c>
      <c r="M7" s="5">
        <v>11014122</v>
      </c>
      <c r="N7" s="5">
        <v>810927</v>
      </c>
      <c r="O7" s="5">
        <v>8750911</v>
      </c>
      <c r="P7" s="5">
        <v>674317</v>
      </c>
      <c r="Q7" s="5">
        <v>12095229</v>
      </c>
      <c r="R7" s="5">
        <v>822376</v>
      </c>
      <c r="S7" s="5">
        <v>10720380</v>
      </c>
      <c r="T7" s="5">
        <v>764344</v>
      </c>
      <c r="U7" s="5">
        <v>12026366</v>
      </c>
      <c r="V7" s="5">
        <v>871536</v>
      </c>
      <c r="W7" s="5">
        <v>8814490</v>
      </c>
      <c r="X7" s="5">
        <v>474966</v>
      </c>
      <c r="Y7" s="5">
        <v>6093282</v>
      </c>
      <c r="Z7" s="5">
        <v>316570</v>
      </c>
      <c r="AA7" s="5">
        <v>6151281</v>
      </c>
      <c r="AB7" s="5">
        <v>317151</v>
      </c>
      <c r="AC7" s="14">
        <v>5758710</v>
      </c>
      <c r="AD7" s="5">
        <v>324164</v>
      </c>
      <c r="AE7" s="5">
        <v>4840786</v>
      </c>
      <c r="AF7" s="5">
        <v>349709</v>
      </c>
      <c r="AG7" s="5">
        <v>8831902</v>
      </c>
      <c r="AH7" s="5">
        <v>538565</v>
      </c>
      <c r="AI7" s="5">
        <v>8168809</v>
      </c>
      <c r="AJ7" s="5">
        <v>607081</v>
      </c>
      <c r="AK7" s="14">
        <v>8291029</v>
      </c>
      <c r="AL7" s="5">
        <v>676211</v>
      </c>
      <c r="AM7" s="5">
        <v>6707054</v>
      </c>
      <c r="AN7" s="5">
        <v>554528</v>
      </c>
      <c r="AO7" s="5">
        <v>11729886</v>
      </c>
      <c r="AP7" s="5">
        <v>907486</v>
      </c>
      <c r="AQ7" s="5">
        <v>9429729</v>
      </c>
      <c r="AR7" s="5">
        <v>806477</v>
      </c>
      <c r="AS7" s="5">
        <v>8305093</v>
      </c>
      <c r="AT7" s="5">
        <v>677964</v>
      </c>
      <c r="AU7" s="5">
        <v>7891126</v>
      </c>
      <c r="AV7" s="5">
        <v>718678</v>
      </c>
      <c r="AW7" s="5">
        <v>6717277</v>
      </c>
      <c r="AX7" s="5">
        <v>575583</v>
      </c>
      <c r="AY7" s="5">
        <v>9496081</v>
      </c>
      <c r="AZ7" s="5">
        <v>836673</v>
      </c>
      <c r="BA7" s="14">
        <v>8569328</v>
      </c>
      <c r="BB7" s="5">
        <v>745356</v>
      </c>
      <c r="BC7" s="5">
        <v>6213689</v>
      </c>
      <c r="BD7" s="5">
        <v>594407</v>
      </c>
      <c r="BE7" s="5">
        <v>10248804</v>
      </c>
      <c r="BF7" s="5">
        <v>1034885</v>
      </c>
      <c r="BG7" s="5">
        <v>9192273</v>
      </c>
      <c r="BH7" s="5">
        <v>1036296</v>
      </c>
      <c r="BI7" s="5">
        <v>6229759</v>
      </c>
      <c r="BJ7" s="5">
        <v>848251</v>
      </c>
      <c r="BK7" s="5">
        <v>5956370</v>
      </c>
      <c r="BL7" s="5">
        <v>776600</v>
      </c>
      <c r="BM7" s="5">
        <v>4613171</v>
      </c>
      <c r="BN7" s="5">
        <v>798523</v>
      </c>
      <c r="BO7" s="5">
        <v>9117997</v>
      </c>
      <c r="BP7" s="5">
        <v>921111</v>
      </c>
      <c r="BQ7" s="5">
        <v>9494315</v>
      </c>
      <c r="BR7" s="5">
        <v>910536</v>
      </c>
      <c r="BS7" s="5">
        <v>10681835</v>
      </c>
      <c r="BT7" s="5">
        <v>1087423</v>
      </c>
      <c r="BU7" s="5">
        <v>9306153</v>
      </c>
      <c r="BV7" s="5">
        <v>1024618</v>
      </c>
      <c r="BW7" s="5">
        <v>7885902</v>
      </c>
      <c r="BX7" s="5">
        <v>976520</v>
      </c>
      <c r="BY7" s="5">
        <v>8274145</v>
      </c>
      <c r="BZ7" s="5">
        <v>1069664</v>
      </c>
    </row>
    <row r="8" spans="1:78" x14ac:dyDescent="0.35">
      <c r="A8" s="7"/>
      <c r="B8" s="5" t="s">
        <v>9</v>
      </c>
      <c r="C8" s="5"/>
      <c r="D8" s="5"/>
      <c r="E8" s="5">
        <v>37</v>
      </c>
      <c r="F8" s="5">
        <v>2099</v>
      </c>
      <c r="G8" s="5">
        <v>22</v>
      </c>
      <c r="H8" s="5">
        <v>234</v>
      </c>
      <c r="I8" s="5">
        <v>11</v>
      </c>
      <c r="J8" s="5">
        <v>761</v>
      </c>
      <c r="K8" s="5">
        <v>16</v>
      </c>
      <c r="L8" s="5">
        <v>549</v>
      </c>
      <c r="M8" s="5">
        <v>219834</v>
      </c>
      <c r="N8" s="5">
        <v>4216</v>
      </c>
      <c r="O8" s="5">
        <v>24574</v>
      </c>
      <c r="P8" s="5">
        <v>953</v>
      </c>
      <c r="Q8" s="5">
        <v>25</v>
      </c>
      <c r="R8" s="5">
        <v>121</v>
      </c>
      <c r="S8" s="5">
        <v>5</v>
      </c>
      <c r="T8" s="5">
        <v>32</v>
      </c>
      <c r="U8" s="5"/>
      <c r="V8" s="5"/>
      <c r="W8" s="5">
        <v>8</v>
      </c>
      <c r="X8" s="5">
        <v>48</v>
      </c>
      <c r="Y8" s="5">
        <v>181177</v>
      </c>
      <c r="Z8" s="5">
        <v>15997</v>
      </c>
      <c r="AA8" s="5">
        <v>13</v>
      </c>
      <c r="AB8" s="5">
        <v>197</v>
      </c>
      <c r="AC8" s="14">
        <v>12</v>
      </c>
      <c r="AD8" s="5">
        <v>156</v>
      </c>
      <c r="AE8" s="5">
        <v>11</v>
      </c>
      <c r="AF8" s="5">
        <v>174</v>
      </c>
      <c r="AG8" s="5">
        <v>24865</v>
      </c>
      <c r="AH8" s="5">
        <v>4691</v>
      </c>
      <c r="AI8" s="5">
        <v>338927</v>
      </c>
      <c r="AJ8" s="5">
        <v>10545</v>
      </c>
      <c r="AK8" s="14">
        <v>49186</v>
      </c>
      <c r="AL8" s="5">
        <v>2504</v>
      </c>
      <c r="AM8" s="5">
        <v>102073</v>
      </c>
      <c r="AN8" s="5">
        <v>3156</v>
      </c>
      <c r="AO8" s="5">
        <v>245655</v>
      </c>
      <c r="AP8" s="5">
        <v>11567</v>
      </c>
      <c r="AQ8" s="5">
        <v>382527</v>
      </c>
      <c r="AR8" s="5">
        <v>12672</v>
      </c>
      <c r="AS8" s="5">
        <v>328548</v>
      </c>
      <c r="AT8" s="5">
        <v>14270</v>
      </c>
      <c r="AU8" s="5">
        <v>12</v>
      </c>
      <c r="AV8" s="5">
        <v>134</v>
      </c>
      <c r="AW8" s="5">
        <v>746176</v>
      </c>
      <c r="AX8" s="5">
        <v>11584</v>
      </c>
      <c r="AY8" s="5">
        <v>511738</v>
      </c>
      <c r="AZ8" s="5">
        <v>16056</v>
      </c>
      <c r="BA8" s="14">
        <v>7</v>
      </c>
      <c r="BB8" s="5">
        <v>107</v>
      </c>
      <c r="BC8" s="5">
        <v>255148</v>
      </c>
      <c r="BD8" s="5">
        <v>17096</v>
      </c>
      <c r="BE8" s="5">
        <v>126346</v>
      </c>
      <c r="BF8" s="5">
        <v>9732</v>
      </c>
      <c r="BG8" s="5">
        <v>105</v>
      </c>
      <c r="BH8" s="5">
        <v>143</v>
      </c>
      <c r="BI8" s="5">
        <v>761875</v>
      </c>
      <c r="BJ8" s="5">
        <v>6074</v>
      </c>
      <c r="BK8" s="5">
        <v>1153</v>
      </c>
      <c r="BL8" s="5">
        <v>4982</v>
      </c>
      <c r="BM8" s="5">
        <v>10034</v>
      </c>
      <c r="BN8" s="5">
        <v>164</v>
      </c>
      <c r="BO8" s="5">
        <v>1013268</v>
      </c>
      <c r="BP8" s="5">
        <v>26522</v>
      </c>
      <c r="BQ8" s="5">
        <v>612206</v>
      </c>
      <c r="BR8" s="5">
        <v>20436</v>
      </c>
      <c r="BS8" s="5">
        <v>1503082</v>
      </c>
      <c r="BT8" s="5">
        <v>21522</v>
      </c>
      <c r="BU8" s="5">
        <v>2209676</v>
      </c>
      <c r="BV8" s="5">
        <v>39888</v>
      </c>
      <c r="BW8" s="5">
        <v>690763</v>
      </c>
      <c r="BX8" s="5">
        <v>71746</v>
      </c>
      <c r="BY8" s="5">
        <v>24007</v>
      </c>
      <c r="BZ8" s="5">
        <v>2293</v>
      </c>
    </row>
    <row r="9" spans="1:78" x14ac:dyDescent="0.35">
      <c r="A9" s="7"/>
      <c r="B9" s="5" t="s">
        <v>10</v>
      </c>
      <c r="C9" s="5">
        <v>118406</v>
      </c>
      <c r="D9" s="5">
        <v>11637</v>
      </c>
      <c r="E9" s="5">
        <v>46502</v>
      </c>
      <c r="F9" s="5">
        <v>5411</v>
      </c>
      <c r="G9" s="5">
        <v>418400</v>
      </c>
      <c r="H9" s="5">
        <v>28992</v>
      </c>
      <c r="I9" s="5">
        <v>268341</v>
      </c>
      <c r="J9" s="5">
        <v>17609</v>
      </c>
      <c r="K9" s="5">
        <v>492520</v>
      </c>
      <c r="L9" s="5">
        <v>32024</v>
      </c>
      <c r="M9" s="5">
        <v>168060</v>
      </c>
      <c r="N9" s="5">
        <v>7645</v>
      </c>
      <c r="O9" s="5">
        <v>56050</v>
      </c>
      <c r="P9" s="5">
        <v>1476</v>
      </c>
      <c r="Q9" s="5">
        <v>607540</v>
      </c>
      <c r="R9" s="5">
        <v>26149</v>
      </c>
      <c r="S9" s="5">
        <v>22300</v>
      </c>
      <c r="T9" s="5">
        <v>1199</v>
      </c>
      <c r="U9" s="5">
        <v>46940</v>
      </c>
      <c r="V9" s="5">
        <v>2384</v>
      </c>
      <c r="W9" s="5">
        <v>48160</v>
      </c>
      <c r="X9" s="5">
        <v>2458</v>
      </c>
      <c r="Y9" s="5"/>
      <c r="Z9" s="5"/>
      <c r="AA9" s="5">
        <v>24680</v>
      </c>
      <c r="AB9" s="5">
        <v>1105</v>
      </c>
      <c r="AC9" s="14">
        <v>24980</v>
      </c>
      <c r="AD9" s="5">
        <v>1322</v>
      </c>
      <c r="AE9" s="5"/>
      <c r="AF9" s="5"/>
      <c r="AG9" s="5">
        <v>49360</v>
      </c>
      <c r="AH9" s="5">
        <v>2100</v>
      </c>
      <c r="AI9" s="5">
        <v>24540</v>
      </c>
      <c r="AJ9" s="5">
        <v>918</v>
      </c>
      <c r="AK9" s="14">
        <v>48199</v>
      </c>
      <c r="AL9" s="5">
        <v>3047</v>
      </c>
      <c r="AM9" s="5"/>
      <c r="AN9" s="5"/>
      <c r="AO9" s="5">
        <v>24400</v>
      </c>
      <c r="AP9" s="5">
        <v>1348</v>
      </c>
      <c r="AQ9" s="5">
        <v>23980</v>
      </c>
      <c r="AR9" s="5">
        <v>1312</v>
      </c>
      <c r="AS9" s="5">
        <v>23620</v>
      </c>
      <c r="AT9" s="5">
        <v>1281</v>
      </c>
      <c r="AU9" s="5">
        <v>22440</v>
      </c>
      <c r="AV9" s="5">
        <v>1182</v>
      </c>
      <c r="AW9" s="5">
        <v>14220</v>
      </c>
      <c r="AX9" s="5">
        <v>522</v>
      </c>
      <c r="AY9" s="5">
        <v>24360</v>
      </c>
      <c r="AZ9" s="5">
        <v>1345</v>
      </c>
      <c r="BA9" s="14">
        <v>24180</v>
      </c>
      <c r="BB9" s="5">
        <v>1329</v>
      </c>
      <c r="BC9" s="5">
        <v>47240</v>
      </c>
      <c r="BD9" s="5">
        <v>1686</v>
      </c>
      <c r="BE9" s="5">
        <v>23460</v>
      </c>
      <c r="BF9" s="5">
        <v>64</v>
      </c>
      <c r="BG9" s="5">
        <v>22720</v>
      </c>
      <c r="BH9" s="5">
        <v>2499</v>
      </c>
      <c r="BI9" s="5">
        <v>23780</v>
      </c>
      <c r="BJ9" s="5">
        <v>61</v>
      </c>
      <c r="BK9" s="5">
        <v>47656</v>
      </c>
      <c r="BL9" s="5">
        <v>1898</v>
      </c>
      <c r="BM9" s="5">
        <v>22680</v>
      </c>
      <c r="BN9" s="5">
        <v>2495</v>
      </c>
      <c r="BO9" s="5">
        <v>25040</v>
      </c>
      <c r="BP9" s="5">
        <v>138</v>
      </c>
      <c r="BQ9" s="5">
        <v>24700</v>
      </c>
      <c r="BR9" s="5">
        <v>117</v>
      </c>
      <c r="BS9" s="5" t="s">
        <v>17</v>
      </c>
      <c r="BT9" s="5" t="s">
        <v>17</v>
      </c>
      <c r="BU9" s="5">
        <v>47920</v>
      </c>
      <c r="BV9" s="5">
        <v>1738</v>
      </c>
      <c r="BW9" s="5" t="s">
        <v>17</v>
      </c>
      <c r="BX9" s="5" t="s">
        <v>17</v>
      </c>
      <c r="BY9" s="5" t="s">
        <v>17</v>
      </c>
      <c r="BZ9" s="5" t="s">
        <v>17</v>
      </c>
    </row>
    <row r="10" spans="1:78" x14ac:dyDescent="0.35">
      <c r="A10" s="7"/>
      <c r="B10" s="5" t="s">
        <v>70</v>
      </c>
      <c r="C10" s="5"/>
      <c r="D10" s="5"/>
      <c r="E10" s="5"/>
      <c r="F10" s="5"/>
      <c r="G10" s="5">
        <v>11</v>
      </c>
      <c r="H10" s="5">
        <v>1453</v>
      </c>
      <c r="I10" s="5">
        <v>15</v>
      </c>
      <c r="J10" s="5">
        <v>2576</v>
      </c>
      <c r="K10" s="5">
        <v>10</v>
      </c>
      <c r="L10" s="5">
        <v>3174</v>
      </c>
      <c r="M10" s="5">
        <v>2</v>
      </c>
      <c r="N10" s="5">
        <v>4782</v>
      </c>
      <c r="O10" s="5">
        <v>2</v>
      </c>
      <c r="P10" s="5">
        <v>3441</v>
      </c>
      <c r="Q10" s="5">
        <v>3</v>
      </c>
      <c r="R10" s="5">
        <v>4390</v>
      </c>
      <c r="S10" s="5">
        <v>2</v>
      </c>
      <c r="T10" s="5">
        <v>2634</v>
      </c>
      <c r="U10" s="5"/>
      <c r="V10" s="5"/>
      <c r="W10" s="5"/>
      <c r="X10" s="5"/>
      <c r="Y10" s="5"/>
      <c r="Z10" s="5"/>
      <c r="AA10" s="5"/>
      <c r="AB10" s="5"/>
      <c r="AC10" s="14"/>
      <c r="AD10" s="5"/>
      <c r="AE10" s="5"/>
      <c r="AF10" s="5"/>
      <c r="AG10" s="5"/>
      <c r="AH10" s="5"/>
      <c r="AI10" s="5"/>
      <c r="AJ10" s="5"/>
      <c r="AK10" s="14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14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x14ac:dyDescent="0.35">
      <c r="A11" s="7"/>
      <c r="B11" s="5" t="s">
        <v>11</v>
      </c>
      <c r="C11" s="5">
        <v>14673442</v>
      </c>
      <c r="D11" s="5">
        <v>1720982</v>
      </c>
      <c r="E11" s="5">
        <v>8672365</v>
      </c>
      <c r="F11" s="5">
        <v>837497</v>
      </c>
      <c r="G11" s="5">
        <v>16494772</v>
      </c>
      <c r="H11" s="5">
        <v>1652383</v>
      </c>
      <c r="I11" s="5">
        <v>19508266</v>
      </c>
      <c r="J11" s="5">
        <v>1787970</v>
      </c>
      <c r="K11" s="5">
        <v>19735452</v>
      </c>
      <c r="L11" s="5">
        <v>1496434</v>
      </c>
      <c r="M11" s="5">
        <v>15693778</v>
      </c>
      <c r="N11" s="5">
        <v>1201959</v>
      </c>
      <c r="O11" s="5">
        <v>14746183</v>
      </c>
      <c r="P11" s="5">
        <v>893030</v>
      </c>
      <c r="Q11" s="5">
        <v>15209145</v>
      </c>
      <c r="R11" s="5">
        <v>1012946</v>
      </c>
      <c r="S11" s="5">
        <v>7835167</v>
      </c>
      <c r="T11" s="5">
        <v>960065</v>
      </c>
      <c r="U11" s="5">
        <v>7364728</v>
      </c>
      <c r="V11" s="5">
        <v>813689</v>
      </c>
      <c r="W11" s="5">
        <v>6060597</v>
      </c>
      <c r="X11" s="5">
        <v>390753</v>
      </c>
      <c r="Y11" s="5">
        <v>6343180</v>
      </c>
      <c r="Z11" s="5">
        <v>669291</v>
      </c>
      <c r="AA11" s="5">
        <v>4860241</v>
      </c>
      <c r="AB11" s="5">
        <v>594720</v>
      </c>
      <c r="AC11" s="14">
        <v>6634066</v>
      </c>
      <c r="AD11" s="5">
        <v>692224</v>
      </c>
      <c r="AE11" s="5">
        <v>7696498</v>
      </c>
      <c r="AF11" s="5">
        <v>563315</v>
      </c>
      <c r="AG11" s="5">
        <v>6872397</v>
      </c>
      <c r="AH11" s="5">
        <v>632013</v>
      </c>
      <c r="AI11" s="5">
        <v>12514855</v>
      </c>
      <c r="AJ11" s="5">
        <v>980062</v>
      </c>
      <c r="AK11" s="14">
        <v>9257404</v>
      </c>
      <c r="AL11" s="5">
        <v>808267</v>
      </c>
      <c r="AM11" s="5">
        <v>6630968</v>
      </c>
      <c r="AN11" s="5">
        <v>631751</v>
      </c>
      <c r="AO11" s="5">
        <v>11749639</v>
      </c>
      <c r="AP11" s="5">
        <v>1026945</v>
      </c>
      <c r="AQ11" s="5">
        <v>9872046</v>
      </c>
      <c r="AR11" s="5">
        <v>825388</v>
      </c>
      <c r="AS11" s="5">
        <v>11793940</v>
      </c>
      <c r="AT11" s="5">
        <v>1034862</v>
      </c>
      <c r="AU11" s="5">
        <v>6890182</v>
      </c>
      <c r="AV11" s="5">
        <v>718182</v>
      </c>
      <c r="AW11" s="5">
        <v>7289631</v>
      </c>
      <c r="AX11" s="5">
        <v>799310</v>
      </c>
      <c r="AY11" s="5">
        <v>7607054</v>
      </c>
      <c r="AZ11" s="5">
        <v>948651</v>
      </c>
      <c r="BA11" s="14">
        <v>9379675</v>
      </c>
      <c r="BB11" s="5">
        <v>1243009</v>
      </c>
      <c r="BC11" s="5">
        <v>8825245</v>
      </c>
      <c r="BD11" s="5">
        <v>1204031</v>
      </c>
      <c r="BE11" s="5">
        <v>19930433</v>
      </c>
      <c r="BF11" s="5">
        <v>2030918</v>
      </c>
      <c r="BG11" s="5">
        <v>11122943</v>
      </c>
      <c r="BH11" s="5">
        <v>1658947</v>
      </c>
      <c r="BI11" s="5">
        <v>9113286</v>
      </c>
      <c r="BJ11" s="5">
        <v>1227153</v>
      </c>
      <c r="BK11" s="5">
        <v>17159817</v>
      </c>
      <c r="BL11" s="5">
        <v>1670109</v>
      </c>
      <c r="BM11" s="5">
        <v>13052832</v>
      </c>
      <c r="BN11" s="5">
        <v>1619657</v>
      </c>
      <c r="BO11" s="5">
        <v>13745859</v>
      </c>
      <c r="BP11" s="5">
        <v>1213045</v>
      </c>
      <c r="BQ11" s="5">
        <v>15209748</v>
      </c>
      <c r="BR11" s="5">
        <v>1266130</v>
      </c>
      <c r="BS11" s="5">
        <v>15582420</v>
      </c>
      <c r="BT11" s="5">
        <v>1410024</v>
      </c>
      <c r="BU11" s="5">
        <v>15342355</v>
      </c>
      <c r="BV11" s="5">
        <v>1431611</v>
      </c>
      <c r="BW11" s="5">
        <v>11463014</v>
      </c>
      <c r="BX11" s="5">
        <v>1249807</v>
      </c>
      <c r="BY11" s="5">
        <v>9936757</v>
      </c>
      <c r="BZ11" s="5">
        <v>1846234</v>
      </c>
    </row>
    <row r="12" spans="1:78" x14ac:dyDescent="0.35">
      <c r="A12" s="7"/>
      <c r="B12" s="5" t="s">
        <v>40</v>
      </c>
      <c r="C12" s="5">
        <v>1460</v>
      </c>
      <c r="D12" s="5">
        <v>4891</v>
      </c>
      <c r="E12" s="5"/>
      <c r="F12" s="5"/>
      <c r="G12" s="5">
        <v>100</v>
      </c>
      <c r="H12" s="5">
        <v>1348</v>
      </c>
      <c r="I12" s="5">
        <v>1020</v>
      </c>
      <c r="J12" s="5">
        <v>4136</v>
      </c>
      <c r="K12" s="5">
        <v>920</v>
      </c>
      <c r="L12" s="5">
        <v>2581</v>
      </c>
      <c r="M12" s="5">
        <v>520</v>
      </c>
      <c r="N12" s="5">
        <v>1279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4"/>
      <c r="AD12" s="5"/>
      <c r="AE12" s="5"/>
      <c r="AF12" s="5"/>
      <c r="AG12" s="5"/>
      <c r="AH12" s="5"/>
      <c r="AI12" s="5"/>
      <c r="AJ12" s="5"/>
      <c r="AK12" s="14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14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x14ac:dyDescent="0.35">
      <c r="A13" s="7"/>
      <c r="B13" s="5" t="s">
        <v>12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4"/>
      <c r="AD13" s="5"/>
      <c r="AE13" s="5"/>
      <c r="AF13" s="5"/>
      <c r="AG13" s="5"/>
      <c r="AH13" s="5"/>
      <c r="AI13" s="5"/>
      <c r="AJ13" s="5"/>
      <c r="AK13" s="14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14"/>
      <c r="BB13" s="5"/>
      <c r="BC13" s="5">
        <v>23210</v>
      </c>
      <c r="BD13" s="5">
        <v>1373</v>
      </c>
      <c r="BE13" s="5"/>
      <c r="BF13" s="5"/>
      <c r="BG13" s="5">
        <v>11960</v>
      </c>
      <c r="BH13" s="5">
        <v>1533</v>
      </c>
      <c r="BI13" s="5"/>
      <c r="BJ13" s="5"/>
      <c r="BK13" s="5"/>
      <c r="BL13" s="5"/>
      <c r="BM13" s="5"/>
      <c r="BN13" s="5"/>
      <c r="BO13" s="5">
        <v>930</v>
      </c>
      <c r="BP13" s="5">
        <v>58</v>
      </c>
      <c r="BQ13" s="5"/>
      <c r="BR13" s="5"/>
      <c r="BS13" s="5" t="s">
        <v>17</v>
      </c>
      <c r="BT13" s="5" t="s">
        <v>17</v>
      </c>
      <c r="BU13" s="5">
        <v>630</v>
      </c>
      <c r="BV13" s="5">
        <v>38</v>
      </c>
      <c r="BW13" s="5">
        <v>81380</v>
      </c>
      <c r="BX13" s="5">
        <v>3632</v>
      </c>
      <c r="BY13" s="5">
        <v>22390</v>
      </c>
      <c r="BZ13" s="5">
        <v>542</v>
      </c>
    </row>
    <row r="14" spans="1:78" x14ac:dyDescent="0.35">
      <c r="A14" s="7"/>
      <c r="B14" s="5" t="s">
        <v>74</v>
      </c>
      <c r="C14" s="5">
        <v>9</v>
      </c>
      <c r="D14" s="5">
        <v>1105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4"/>
      <c r="AD14" s="5"/>
      <c r="AE14" s="5"/>
      <c r="AF14" s="5"/>
      <c r="AG14" s="5"/>
      <c r="AH14" s="5"/>
      <c r="AI14" s="5"/>
      <c r="AJ14" s="5"/>
      <c r="AK14" s="14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14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x14ac:dyDescent="0.35">
      <c r="A15" s="7"/>
      <c r="B15" s="5" t="s">
        <v>49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4"/>
      <c r="AD15" s="5"/>
      <c r="AE15" s="5"/>
      <c r="AF15" s="5"/>
      <c r="AG15" s="5"/>
      <c r="AH15" s="5"/>
      <c r="AI15" s="5"/>
      <c r="AJ15" s="5"/>
      <c r="AK15" s="14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14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>
        <v>12720</v>
      </c>
      <c r="BR15" s="5">
        <v>2446</v>
      </c>
      <c r="BS15" s="5"/>
      <c r="BT15" s="5"/>
      <c r="BU15" s="5"/>
      <c r="BV15" s="5"/>
      <c r="BW15" s="5"/>
      <c r="BX15" s="5"/>
      <c r="BY15" s="5"/>
      <c r="BZ15" s="5"/>
    </row>
    <row r="16" spans="1:78" x14ac:dyDescent="0.35">
      <c r="A16" s="7"/>
      <c r="B16" s="5" t="s">
        <v>13</v>
      </c>
      <c r="C16" s="5"/>
      <c r="D16" s="5"/>
      <c r="E16" s="5"/>
      <c r="F16" s="5"/>
      <c r="G16" s="5"/>
      <c r="H16" s="5"/>
      <c r="I16" s="5">
        <v>22400</v>
      </c>
      <c r="J16" s="5">
        <v>5330</v>
      </c>
      <c r="K16" s="5">
        <v>22770</v>
      </c>
      <c r="L16" s="5">
        <v>5411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4"/>
      <c r="AD16" s="5"/>
      <c r="AE16" s="5"/>
      <c r="AF16" s="5"/>
      <c r="AG16" s="5">
        <v>22000</v>
      </c>
      <c r="AH16" s="5">
        <v>6812</v>
      </c>
      <c r="AI16" s="5"/>
      <c r="AJ16" s="5"/>
      <c r="AK16" s="14"/>
      <c r="AL16" s="5"/>
      <c r="AM16" s="5"/>
      <c r="AN16" s="5"/>
      <c r="AO16" s="5"/>
      <c r="AP16" s="5"/>
      <c r="AQ16" s="5"/>
      <c r="AR16" s="5"/>
      <c r="AS16" s="5">
        <v>24000</v>
      </c>
      <c r="AT16" s="5">
        <v>10704</v>
      </c>
      <c r="AU16" s="5"/>
      <c r="AV16" s="5"/>
      <c r="AW16" s="5">
        <v>42600</v>
      </c>
      <c r="AX16" s="5">
        <v>22044</v>
      </c>
      <c r="AY16" s="5">
        <v>24040</v>
      </c>
      <c r="AZ16" s="5">
        <v>12678</v>
      </c>
      <c r="BA16" s="14">
        <v>21980</v>
      </c>
      <c r="BB16" s="5">
        <v>11852</v>
      </c>
      <c r="BC16" s="5"/>
      <c r="BD16" s="5"/>
      <c r="BE16" s="5">
        <v>20480</v>
      </c>
      <c r="BF16" s="5">
        <v>11500</v>
      </c>
      <c r="BG16" s="5"/>
      <c r="BH16" s="5"/>
      <c r="BI16" s="5"/>
      <c r="BJ16" s="5"/>
      <c r="BK16" s="5">
        <v>25000</v>
      </c>
      <c r="BL16" s="5">
        <v>12806</v>
      </c>
      <c r="BM16" s="5"/>
      <c r="BN16" s="5"/>
      <c r="BO16" s="5"/>
      <c r="BP16" s="5"/>
      <c r="BQ16" s="5">
        <v>12720</v>
      </c>
      <c r="BR16" s="5">
        <v>2446</v>
      </c>
      <c r="BS16" s="5" t="s">
        <v>17</v>
      </c>
      <c r="BT16" s="5" t="s">
        <v>17</v>
      </c>
      <c r="BU16" s="5">
        <v>21000</v>
      </c>
      <c r="BV16" s="5">
        <v>8786</v>
      </c>
      <c r="BW16" s="5" t="s">
        <v>17</v>
      </c>
      <c r="BX16" s="5" t="s">
        <v>17</v>
      </c>
      <c r="BY16" s="5" t="s">
        <v>17</v>
      </c>
      <c r="BZ16" s="5" t="s">
        <v>17</v>
      </c>
    </row>
    <row r="17" spans="1:78" x14ac:dyDescent="0.35">
      <c r="A17" s="7"/>
      <c r="B17" s="5" t="s">
        <v>14</v>
      </c>
      <c r="C17" s="5">
        <v>418605</v>
      </c>
      <c r="D17" s="5">
        <v>30081</v>
      </c>
      <c r="E17" s="5">
        <v>74220</v>
      </c>
      <c r="F17" s="5">
        <v>9977</v>
      </c>
      <c r="G17" s="5">
        <v>7086184</v>
      </c>
      <c r="H17" s="5">
        <v>825077</v>
      </c>
      <c r="I17" s="5">
        <v>23800</v>
      </c>
      <c r="J17" s="5">
        <v>8416</v>
      </c>
      <c r="K17" s="5">
        <v>45500</v>
      </c>
      <c r="L17" s="5">
        <v>10967</v>
      </c>
      <c r="M17" s="5">
        <v>22940</v>
      </c>
      <c r="N17" s="5">
        <v>6678</v>
      </c>
      <c r="O17" s="5">
        <v>45968</v>
      </c>
      <c r="P17" s="5">
        <v>18165</v>
      </c>
      <c r="Q17" s="5">
        <v>120440</v>
      </c>
      <c r="R17" s="5">
        <v>35108</v>
      </c>
      <c r="S17" s="5">
        <v>902313</v>
      </c>
      <c r="T17" s="5">
        <v>65214</v>
      </c>
      <c r="U17" s="5">
        <v>143360</v>
      </c>
      <c r="V17" s="5">
        <v>24028</v>
      </c>
      <c r="W17" s="5">
        <v>816180</v>
      </c>
      <c r="X17" s="5">
        <v>15832</v>
      </c>
      <c r="Y17" s="5">
        <v>244865</v>
      </c>
      <c r="Z17" s="5">
        <v>30288</v>
      </c>
      <c r="AA17" s="5">
        <v>323740</v>
      </c>
      <c r="AB17" s="5">
        <v>24800</v>
      </c>
      <c r="AC17" s="14">
        <v>291870</v>
      </c>
      <c r="AD17" s="5">
        <v>35050</v>
      </c>
      <c r="AE17" s="5">
        <v>141040</v>
      </c>
      <c r="AF17" s="5">
        <v>25659</v>
      </c>
      <c r="AG17" s="5">
        <v>114540</v>
      </c>
      <c r="AH17" s="5">
        <v>25932</v>
      </c>
      <c r="AI17" s="5">
        <v>186620</v>
      </c>
      <c r="AJ17" s="5">
        <v>43424</v>
      </c>
      <c r="AK17" s="14">
        <v>121640</v>
      </c>
      <c r="AL17" s="5">
        <v>19620</v>
      </c>
      <c r="AM17" s="5">
        <v>71024</v>
      </c>
      <c r="AN17" s="5">
        <v>17065</v>
      </c>
      <c r="AO17" s="5">
        <v>49284</v>
      </c>
      <c r="AP17" s="5">
        <v>12394</v>
      </c>
      <c r="AQ17" s="5">
        <v>48800</v>
      </c>
      <c r="AR17" s="5">
        <v>12665</v>
      </c>
      <c r="AS17" s="5">
        <v>72200</v>
      </c>
      <c r="AT17" s="5">
        <v>16049</v>
      </c>
      <c r="AU17" s="5">
        <v>96560</v>
      </c>
      <c r="AV17" s="5">
        <v>25613</v>
      </c>
      <c r="AW17" s="5">
        <v>46800</v>
      </c>
      <c r="AX17" s="5">
        <v>11712</v>
      </c>
      <c r="AY17" s="5">
        <v>128610</v>
      </c>
      <c r="AZ17" s="5">
        <v>10149</v>
      </c>
      <c r="BA17" s="14">
        <v>190500</v>
      </c>
      <c r="BB17" s="5">
        <v>52647</v>
      </c>
      <c r="BC17" s="5">
        <v>100401</v>
      </c>
      <c r="BD17" s="5">
        <v>110432</v>
      </c>
      <c r="BE17" s="5">
        <v>123300</v>
      </c>
      <c r="BF17" s="5">
        <v>33616</v>
      </c>
      <c r="BG17" s="5">
        <v>270240</v>
      </c>
      <c r="BH17" s="5">
        <v>63938</v>
      </c>
      <c r="BI17" s="5">
        <v>198540</v>
      </c>
      <c r="BJ17" s="5">
        <v>48688</v>
      </c>
      <c r="BK17" s="5">
        <v>174520</v>
      </c>
      <c r="BL17" s="5">
        <v>43630</v>
      </c>
      <c r="BM17" s="5">
        <v>293390</v>
      </c>
      <c r="BN17" s="5">
        <v>60247</v>
      </c>
      <c r="BO17" s="5">
        <v>420804</v>
      </c>
      <c r="BP17" s="5">
        <v>39969</v>
      </c>
      <c r="BQ17" s="5">
        <v>438320</v>
      </c>
      <c r="BR17" s="5">
        <v>53670</v>
      </c>
      <c r="BS17" s="5">
        <v>271340</v>
      </c>
      <c r="BT17" s="5">
        <v>47359</v>
      </c>
      <c r="BU17" s="5">
        <v>124000</v>
      </c>
      <c r="BV17" s="5">
        <v>32789</v>
      </c>
      <c r="BW17" s="5">
        <v>294320</v>
      </c>
      <c r="BX17" s="5">
        <v>56940</v>
      </c>
      <c r="BY17" s="5">
        <v>220760</v>
      </c>
      <c r="BZ17" s="5">
        <v>41344</v>
      </c>
    </row>
    <row r="18" spans="1:78" x14ac:dyDescent="0.35">
      <c r="A18" s="7"/>
      <c r="B18" s="5" t="s">
        <v>15</v>
      </c>
      <c r="C18" s="5">
        <v>490</v>
      </c>
      <c r="D18" s="5">
        <v>4201</v>
      </c>
      <c r="E18" s="5"/>
      <c r="F18" s="5"/>
      <c r="G18" s="5"/>
      <c r="H18" s="5"/>
      <c r="I18" s="5">
        <v>0</v>
      </c>
      <c r="J18" s="5">
        <v>7</v>
      </c>
      <c r="K18" s="5"/>
      <c r="L18" s="5"/>
      <c r="M18" s="5">
        <v>155</v>
      </c>
      <c r="N18" s="5">
        <v>442</v>
      </c>
      <c r="O18" s="5">
        <v>154</v>
      </c>
      <c r="P18" s="5">
        <v>443</v>
      </c>
      <c r="Q18" s="5">
        <v>71736</v>
      </c>
      <c r="R18" s="5">
        <v>9623</v>
      </c>
      <c r="S18" s="5"/>
      <c r="T18" s="5"/>
      <c r="U18" s="5"/>
      <c r="V18" s="5"/>
      <c r="W18" s="5"/>
      <c r="X18" s="5"/>
      <c r="Y18" s="5">
        <v>149420</v>
      </c>
      <c r="Z18" s="5">
        <v>13013</v>
      </c>
      <c r="AA18" s="5">
        <v>74920</v>
      </c>
      <c r="AB18" s="5">
        <v>7712</v>
      </c>
      <c r="AC18" s="14">
        <v>171600</v>
      </c>
      <c r="AD18" s="5">
        <v>14447</v>
      </c>
      <c r="AE18" s="5">
        <v>73340</v>
      </c>
      <c r="AF18" s="5">
        <v>6534</v>
      </c>
      <c r="AG18" s="5">
        <v>1179346</v>
      </c>
      <c r="AH18" s="5">
        <v>86897</v>
      </c>
      <c r="AI18" s="5">
        <v>1593970</v>
      </c>
      <c r="AJ18" s="5">
        <v>120347</v>
      </c>
      <c r="AK18" s="14">
        <v>741820</v>
      </c>
      <c r="AL18" s="5">
        <v>65273</v>
      </c>
      <c r="AM18" s="5">
        <v>583260</v>
      </c>
      <c r="AN18" s="5">
        <v>53114</v>
      </c>
      <c r="AO18" s="5">
        <v>902420</v>
      </c>
      <c r="AP18" s="5">
        <v>82215</v>
      </c>
      <c r="AQ18" s="5">
        <v>518740</v>
      </c>
      <c r="AR18" s="5">
        <v>49623</v>
      </c>
      <c r="AS18" s="5">
        <v>1015360</v>
      </c>
      <c r="AT18" s="5">
        <v>100718</v>
      </c>
      <c r="AU18" s="5">
        <v>1641980</v>
      </c>
      <c r="AV18" s="5">
        <v>155889</v>
      </c>
      <c r="AW18" s="5">
        <v>1907040</v>
      </c>
      <c r="AX18" s="5">
        <v>223543</v>
      </c>
      <c r="AY18" s="5">
        <v>1688900</v>
      </c>
      <c r="AZ18" s="5">
        <v>201035</v>
      </c>
      <c r="BA18" s="14">
        <v>2004660</v>
      </c>
      <c r="BB18" s="5">
        <v>238443</v>
      </c>
      <c r="BC18" s="5">
        <v>1301880</v>
      </c>
      <c r="BD18" s="5">
        <v>161902</v>
      </c>
      <c r="BE18" s="5">
        <v>1072080</v>
      </c>
      <c r="BF18" s="5">
        <v>133838</v>
      </c>
      <c r="BG18" s="5">
        <v>1235320</v>
      </c>
      <c r="BH18" s="5">
        <v>146831</v>
      </c>
      <c r="BI18" s="5">
        <v>1113240</v>
      </c>
      <c r="BJ18" s="5">
        <v>113428</v>
      </c>
      <c r="BK18" s="5">
        <v>1018800</v>
      </c>
      <c r="BL18" s="5">
        <v>105772</v>
      </c>
      <c r="BM18" s="5">
        <v>1146103</v>
      </c>
      <c r="BN18" s="5">
        <v>116752</v>
      </c>
      <c r="BO18" s="5">
        <v>1342619</v>
      </c>
      <c r="BP18" s="5">
        <v>132065</v>
      </c>
      <c r="BQ18" s="5">
        <v>1478280</v>
      </c>
      <c r="BR18" s="5">
        <v>137969</v>
      </c>
      <c r="BS18" s="5">
        <v>935980</v>
      </c>
      <c r="BT18" s="5">
        <v>91451</v>
      </c>
      <c r="BU18" s="5">
        <v>188520</v>
      </c>
      <c r="BV18" s="5">
        <v>16594</v>
      </c>
      <c r="BW18" s="5">
        <v>146060</v>
      </c>
      <c r="BX18" s="5">
        <v>3377</v>
      </c>
      <c r="BY18" s="5">
        <v>98800</v>
      </c>
      <c r="BZ18" s="5">
        <v>3088</v>
      </c>
    </row>
    <row r="19" spans="1:78" x14ac:dyDescent="0.35">
      <c r="A19" s="7"/>
      <c r="B19" s="3" t="s">
        <v>16</v>
      </c>
      <c r="C19" s="5">
        <f>SUM(C3:C18)</f>
        <v>20219459</v>
      </c>
      <c r="D19" s="5">
        <f>SUM(D3:D18)</f>
        <v>2389637</v>
      </c>
      <c r="E19" s="5">
        <f>SUM(E3:E18)</f>
        <v>12271810</v>
      </c>
      <c r="F19" s="5">
        <f>SUM(F3:F18)</f>
        <v>1192923</v>
      </c>
      <c r="G19" s="5">
        <f>SUM(G3:G18)</f>
        <v>40120710</v>
      </c>
      <c r="H19" s="5">
        <f>SUM(H3:H18)</f>
        <v>3890809</v>
      </c>
      <c r="I19" s="5">
        <f>SUM(I4:I18)</f>
        <v>31298195</v>
      </c>
      <c r="J19" s="5">
        <f>SUM(J4:J18)</f>
        <v>3010666</v>
      </c>
      <c r="K19" s="5">
        <f t="shared" ref="K19:P19" si="0">SUM(K4:K18)</f>
        <v>32899664</v>
      </c>
      <c r="L19" s="5">
        <f t="shared" si="0"/>
        <v>2859083</v>
      </c>
      <c r="M19" s="5">
        <f t="shared" si="0"/>
        <v>31694201</v>
      </c>
      <c r="N19" s="5">
        <f t="shared" si="0"/>
        <v>2573002</v>
      </c>
      <c r="O19" s="5">
        <f t="shared" si="0"/>
        <v>26432522</v>
      </c>
      <c r="P19" s="5">
        <f t="shared" si="0"/>
        <v>1966192</v>
      </c>
      <c r="Q19" s="5">
        <v>31855309</v>
      </c>
      <c r="R19" s="5">
        <v>2365498</v>
      </c>
      <c r="S19" s="5">
        <v>23141977</v>
      </c>
      <c r="T19" s="5">
        <v>2205537</v>
      </c>
      <c r="U19" s="5">
        <v>26623694</v>
      </c>
      <c r="V19" s="5">
        <v>2479830</v>
      </c>
      <c r="W19" s="5">
        <v>21830205</v>
      </c>
      <c r="X19" s="5">
        <v>1453303</v>
      </c>
      <c r="Y19" s="5">
        <v>18380298</v>
      </c>
      <c r="Z19" s="5">
        <v>1510870</v>
      </c>
      <c r="AA19" s="5">
        <v>16477028</v>
      </c>
      <c r="AB19" s="5">
        <v>1519616</v>
      </c>
      <c r="AC19" s="14">
        <v>18108689</v>
      </c>
      <c r="AD19" s="5">
        <v>1644898</v>
      </c>
      <c r="AE19" s="5">
        <v>15449087</v>
      </c>
      <c r="AF19" s="5">
        <v>1252650</v>
      </c>
      <c r="AG19" s="5">
        <v>23777675</v>
      </c>
      <c r="AH19" s="5">
        <v>1974384</v>
      </c>
      <c r="AI19" s="5">
        <v>26943147</v>
      </c>
      <c r="AJ19" s="5">
        <v>2332702</v>
      </c>
      <c r="AK19" s="14">
        <v>22411888</v>
      </c>
      <c r="AL19" s="5">
        <v>2195955</v>
      </c>
      <c r="AM19" s="5">
        <v>19304849</v>
      </c>
      <c r="AN19" s="5">
        <v>2131347</v>
      </c>
      <c r="AO19" s="5">
        <v>32459833</v>
      </c>
      <c r="AP19" s="5">
        <v>3093734</v>
      </c>
      <c r="AQ19" s="5">
        <v>25489697</v>
      </c>
      <c r="AR19" s="5">
        <v>2423572</v>
      </c>
      <c r="AS19" s="5">
        <v>27986944</v>
      </c>
      <c r="AT19" s="5">
        <v>2659226</v>
      </c>
      <c r="AU19" s="5">
        <v>20619685</v>
      </c>
      <c r="AV19" s="5">
        <v>2043725</v>
      </c>
      <c r="AW19" s="5">
        <v>19413257</v>
      </c>
      <c r="AX19" s="5">
        <v>2012392</v>
      </c>
      <c r="AY19" s="5">
        <v>22138890</v>
      </c>
      <c r="AZ19" s="5">
        <v>2512158</v>
      </c>
      <c r="BA19" s="14">
        <v>22637980</v>
      </c>
      <c r="BB19" s="5">
        <v>2731566</v>
      </c>
      <c r="BC19" s="5">
        <v>19943157</v>
      </c>
      <c r="BD19" s="5">
        <v>2647888</v>
      </c>
      <c r="BE19" s="5">
        <v>35268927</v>
      </c>
      <c r="BF19" s="5">
        <v>3902506</v>
      </c>
      <c r="BG19" s="5">
        <v>24522855</v>
      </c>
      <c r="BH19" s="5">
        <v>3417138</v>
      </c>
      <c r="BI19" s="5">
        <v>20093848</v>
      </c>
      <c r="BJ19" s="5">
        <v>2778028</v>
      </c>
      <c r="BK19" s="5">
        <v>27513274</v>
      </c>
      <c r="BL19" s="5">
        <v>3293990</v>
      </c>
      <c r="BM19" s="5">
        <v>22385593</v>
      </c>
      <c r="BN19" s="5">
        <v>3282936</v>
      </c>
      <c r="BO19" s="5">
        <v>29530427</v>
      </c>
      <c r="BP19" s="5">
        <v>3122874</v>
      </c>
      <c r="BQ19" s="5">
        <v>31144679</v>
      </c>
      <c r="BR19" s="5">
        <v>3066162</v>
      </c>
      <c r="BS19" s="5">
        <v>32221347</v>
      </c>
      <c r="BT19" s="5">
        <v>3265361</v>
      </c>
      <c r="BU19" s="5">
        <v>30951364</v>
      </c>
      <c r="BV19" s="5">
        <v>3238250</v>
      </c>
      <c r="BW19" s="5">
        <v>23951039</v>
      </c>
      <c r="BX19" s="5">
        <v>3050770</v>
      </c>
      <c r="BY19" s="5">
        <v>22555181</v>
      </c>
      <c r="BZ19" s="5">
        <v>3703215</v>
      </c>
    </row>
    <row r="20" spans="1:78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4"/>
      <c r="AD20" s="5"/>
      <c r="AE20" s="5"/>
      <c r="AF20" s="5"/>
      <c r="AG20" s="5"/>
      <c r="AH20" s="5"/>
      <c r="AI20" s="5"/>
      <c r="AJ20" s="5"/>
      <c r="AK20" s="14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14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x14ac:dyDescent="0.35">
      <c r="A21" s="7"/>
      <c r="B21" s="5" t="s">
        <v>65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4">
        <v>221560</v>
      </c>
      <c r="AD21" s="5">
        <v>7722</v>
      </c>
      <c r="AE21" s="5"/>
      <c r="AF21" s="5"/>
      <c r="AG21" s="5"/>
      <c r="AH21" s="5"/>
      <c r="AI21" s="5"/>
      <c r="AJ21" s="5"/>
      <c r="AK21" s="14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14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x14ac:dyDescent="0.35">
      <c r="A22" s="7"/>
      <c r="B22" s="5" t="s">
        <v>18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4"/>
      <c r="AD22" s="5"/>
      <c r="AE22" s="5"/>
      <c r="AF22" s="5"/>
      <c r="AG22" s="5"/>
      <c r="AH22" s="5"/>
      <c r="AI22" s="5"/>
      <c r="AJ22" s="5"/>
      <c r="AK22" s="14"/>
      <c r="AL22" s="5"/>
      <c r="AM22" s="5"/>
      <c r="AN22" s="5"/>
      <c r="AO22" s="5">
        <v>2520</v>
      </c>
      <c r="AP22" s="5">
        <v>5166</v>
      </c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14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>
        <v>1100</v>
      </c>
      <c r="BR22" s="5">
        <v>2060</v>
      </c>
      <c r="BS22" s="5" t="s">
        <v>17</v>
      </c>
      <c r="BT22" s="5" t="s">
        <v>17</v>
      </c>
      <c r="BU22" s="5" t="s">
        <v>17</v>
      </c>
      <c r="BV22" s="5" t="s">
        <v>17</v>
      </c>
      <c r="BW22" s="5">
        <v>252720</v>
      </c>
      <c r="BX22" s="5">
        <v>26880</v>
      </c>
      <c r="BY22" s="5" t="s">
        <v>17</v>
      </c>
      <c r="BZ22" s="5" t="s">
        <v>17</v>
      </c>
    </row>
    <row r="23" spans="1:78" x14ac:dyDescent="0.35">
      <c r="A23" s="7"/>
      <c r="B23" s="5" t="s">
        <v>19</v>
      </c>
      <c r="C23" s="5">
        <v>205900</v>
      </c>
      <c r="D23" s="5">
        <v>55744</v>
      </c>
      <c r="E23" s="5">
        <v>338000</v>
      </c>
      <c r="F23" s="5">
        <v>90584</v>
      </c>
      <c r="G23" s="5">
        <v>52000</v>
      </c>
      <c r="H23" s="5">
        <v>8181</v>
      </c>
      <c r="I23" s="5">
        <v>442000</v>
      </c>
      <c r="J23" s="5">
        <v>91120</v>
      </c>
      <c r="K23" s="5">
        <v>442000</v>
      </c>
      <c r="L23" s="5">
        <v>91120</v>
      </c>
      <c r="M23" s="5"/>
      <c r="N23" s="5"/>
      <c r="O23" s="5"/>
      <c r="P23" s="5"/>
      <c r="Q23" s="5"/>
      <c r="R23" s="5"/>
      <c r="S23" s="5">
        <v>100000</v>
      </c>
      <c r="T23" s="5">
        <v>12000</v>
      </c>
      <c r="U23" s="5">
        <v>425000</v>
      </c>
      <c r="V23" s="5">
        <v>48576</v>
      </c>
      <c r="W23" s="5">
        <v>1275000</v>
      </c>
      <c r="X23" s="5">
        <v>255000</v>
      </c>
      <c r="Y23" s="5">
        <v>225000</v>
      </c>
      <c r="Z23" s="5">
        <v>27000</v>
      </c>
      <c r="AA23" s="5">
        <v>100000</v>
      </c>
      <c r="AB23" s="5">
        <v>12000</v>
      </c>
      <c r="AC23" s="14">
        <v>525000</v>
      </c>
      <c r="AD23" s="5">
        <v>63000</v>
      </c>
      <c r="AE23" s="5">
        <v>2050000</v>
      </c>
      <c r="AF23" s="5">
        <v>246000</v>
      </c>
      <c r="AG23" s="5">
        <v>25000</v>
      </c>
      <c r="AH23" s="5">
        <v>78000</v>
      </c>
      <c r="AI23" s="5">
        <v>1025000</v>
      </c>
      <c r="AJ23" s="5">
        <v>123000</v>
      </c>
      <c r="AK23" s="14">
        <v>100000</v>
      </c>
      <c r="AL23" s="5">
        <v>16000</v>
      </c>
      <c r="AM23" s="5">
        <v>2150000</v>
      </c>
      <c r="AN23" s="5">
        <v>150000</v>
      </c>
      <c r="AO23" s="5"/>
      <c r="AP23" s="5"/>
      <c r="AQ23" s="5"/>
      <c r="AR23" s="5"/>
      <c r="AS23" s="5"/>
      <c r="AT23" s="5"/>
      <c r="AU23" s="5">
        <v>950000</v>
      </c>
      <c r="AV23" s="5">
        <v>114000</v>
      </c>
      <c r="AW23" s="5">
        <v>700000</v>
      </c>
      <c r="AX23" s="5">
        <v>84000</v>
      </c>
      <c r="AY23" s="5">
        <v>925000</v>
      </c>
      <c r="AZ23" s="5">
        <v>111000</v>
      </c>
      <c r="BA23" s="14">
        <v>1050000</v>
      </c>
      <c r="BB23" s="5">
        <v>126000</v>
      </c>
      <c r="BC23" s="5">
        <v>1000000</v>
      </c>
      <c r="BD23" s="5">
        <v>120000</v>
      </c>
      <c r="BE23" s="5">
        <v>375000</v>
      </c>
      <c r="BF23" s="5">
        <v>45000</v>
      </c>
      <c r="BG23" s="5">
        <v>325000</v>
      </c>
      <c r="BH23" s="5">
        <v>39000</v>
      </c>
      <c r="BI23" s="5">
        <v>675000</v>
      </c>
      <c r="BJ23" s="5">
        <v>81000</v>
      </c>
      <c r="BK23" s="5"/>
      <c r="BL23" s="5"/>
      <c r="BM23" s="5"/>
      <c r="BN23" s="5"/>
      <c r="BO23" s="5"/>
      <c r="BP23" s="5"/>
      <c r="BQ23" s="5">
        <v>1756380</v>
      </c>
      <c r="BR23" s="5">
        <v>204608</v>
      </c>
      <c r="BS23" s="5">
        <v>329640</v>
      </c>
      <c r="BT23" s="5">
        <v>36635</v>
      </c>
      <c r="BU23" s="5" t="s">
        <v>17</v>
      </c>
      <c r="BV23" s="5" t="s">
        <v>17</v>
      </c>
      <c r="BW23" s="5" t="s">
        <v>17</v>
      </c>
      <c r="BX23" s="5" t="s">
        <v>17</v>
      </c>
      <c r="BY23" s="5">
        <v>75000</v>
      </c>
      <c r="BZ23" s="5">
        <v>9000</v>
      </c>
    </row>
    <row r="24" spans="1:78" x14ac:dyDescent="0.35">
      <c r="A24" s="7"/>
      <c r="B24" s="5" t="s">
        <v>20</v>
      </c>
      <c r="C24" s="5"/>
      <c r="D24" s="5"/>
      <c r="E24" s="5">
        <v>851480</v>
      </c>
      <c r="F24" s="5">
        <v>113000</v>
      </c>
      <c r="G24" s="5">
        <v>2502260</v>
      </c>
      <c r="H24" s="5">
        <v>262327</v>
      </c>
      <c r="I24" s="5">
        <v>5450000</v>
      </c>
      <c r="J24" s="5">
        <v>570767</v>
      </c>
      <c r="K24" s="5">
        <v>17972000</v>
      </c>
      <c r="L24" s="5">
        <v>1919077</v>
      </c>
      <c r="M24" s="5">
        <v>16325000</v>
      </c>
      <c r="N24" s="5">
        <v>1774014</v>
      </c>
      <c r="O24" s="5">
        <v>14300200</v>
      </c>
      <c r="P24" s="5">
        <v>1652250</v>
      </c>
      <c r="Q24" s="5">
        <v>11269597</v>
      </c>
      <c r="R24" s="5">
        <v>1144950</v>
      </c>
      <c r="S24" s="5">
        <v>2808330</v>
      </c>
      <c r="T24" s="5">
        <v>343559</v>
      </c>
      <c r="U24" s="5">
        <v>2300000</v>
      </c>
      <c r="V24" s="5">
        <v>260633</v>
      </c>
      <c r="W24" s="5">
        <v>2709860</v>
      </c>
      <c r="X24" s="5">
        <v>300795</v>
      </c>
      <c r="Y24" s="5">
        <v>3407530</v>
      </c>
      <c r="Z24" s="5">
        <v>399894</v>
      </c>
      <c r="AA24" s="5">
        <v>2977780</v>
      </c>
      <c r="AB24" s="5">
        <v>295700</v>
      </c>
      <c r="AC24" s="14">
        <v>1725284</v>
      </c>
      <c r="AD24" s="5">
        <v>177257</v>
      </c>
      <c r="AE24" s="5">
        <v>4956735</v>
      </c>
      <c r="AF24" s="5">
        <v>597268</v>
      </c>
      <c r="AG24" s="5">
        <v>3196720</v>
      </c>
      <c r="AH24" s="5">
        <v>473390</v>
      </c>
      <c r="AI24" s="5">
        <v>11860570</v>
      </c>
      <c r="AJ24" s="5">
        <v>1253974</v>
      </c>
      <c r="AK24" s="14">
        <v>23655340</v>
      </c>
      <c r="AL24" s="5">
        <v>2279895</v>
      </c>
      <c r="AM24" s="5">
        <v>17479620</v>
      </c>
      <c r="AN24" s="5">
        <v>1548527</v>
      </c>
      <c r="AO24" s="5">
        <v>20263334</v>
      </c>
      <c r="AP24" s="5">
        <v>2043747</v>
      </c>
      <c r="AQ24" s="5">
        <v>16465960</v>
      </c>
      <c r="AR24" s="5">
        <v>1866961</v>
      </c>
      <c r="AS24" s="5">
        <v>24790908</v>
      </c>
      <c r="AT24" s="5">
        <v>2789280</v>
      </c>
      <c r="AU24" s="5">
        <v>45992735</v>
      </c>
      <c r="AV24" s="5">
        <v>4665815</v>
      </c>
      <c r="AW24" s="5">
        <v>40919326</v>
      </c>
      <c r="AX24" s="5">
        <v>4515843</v>
      </c>
      <c r="AY24" s="5">
        <v>37141148</v>
      </c>
      <c r="AZ24" s="5">
        <v>4694659</v>
      </c>
      <c r="BA24" s="14">
        <v>44435964</v>
      </c>
      <c r="BB24" s="5">
        <v>5881652</v>
      </c>
      <c r="BC24" s="5">
        <v>36532751</v>
      </c>
      <c r="BD24" s="5">
        <v>5015736</v>
      </c>
      <c r="BE24" s="5">
        <v>21179210</v>
      </c>
      <c r="BF24" s="5">
        <v>3117350</v>
      </c>
      <c r="BG24" s="5">
        <v>21070233</v>
      </c>
      <c r="BH24" s="5">
        <v>3464166</v>
      </c>
      <c r="BI24" s="5">
        <v>22855668</v>
      </c>
      <c r="BJ24" s="5">
        <v>3388295</v>
      </c>
      <c r="BK24" s="5">
        <v>16471551</v>
      </c>
      <c r="BL24" s="5">
        <v>2615466</v>
      </c>
      <c r="BM24" s="5">
        <v>13655940</v>
      </c>
      <c r="BN24" s="5">
        <v>2435074</v>
      </c>
      <c r="BO24" s="5">
        <v>17873411</v>
      </c>
      <c r="BP24" s="5">
        <v>2767035</v>
      </c>
      <c r="BQ24" s="5">
        <v>20530708</v>
      </c>
      <c r="BR24" s="5">
        <v>2774298</v>
      </c>
      <c r="BS24" s="5">
        <v>12467300</v>
      </c>
      <c r="BT24" s="5">
        <v>1551185</v>
      </c>
      <c r="BU24" s="5">
        <v>9506604</v>
      </c>
      <c r="BV24" s="5">
        <v>1271202</v>
      </c>
      <c r="BW24" s="5">
        <v>16615169</v>
      </c>
      <c r="BX24" s="5">
        <v>2210446</v>
      </c>
      <c r="BY24" s="5">
        <v>19743449</v>
      </c>
      <c r="BZ24" s="5">
        <v>2495864</v>
      </c>
    </row>
    <row r="25" spans="1:78" x14ac:dyDescent="0.35">
      <c r="A25" s="8" t="s">
        <v>32</v>
      </c>
      <c r="B25" s="5" t="s">
        <v>21</v>
      </c>
      <c r="C25" s="5"/>
      <c r="D25" s="5"/>
      <c r="E25" s="5">
        <v>22120</v>
      </c>
      <c r="F25" s="5">
        <v>5400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4">
        <v>75000</v>
      </c>
      <c r="AD25" s="5">
        <v>7500</v>
      </c>
      <c r="AE25" s="5"/>
      <c r="AF25" s="5"/>
      <c r="AG25" s="5">
        <v>17610</v>
      </c>
      <c r="AH25" s="5">
        <v>2989</v>
      </c>
      <c r="AI25" s="5"/>
      <c r="AJ25" s="5"/>
      <c r="AK25" s="14"/>
      <c r="AL25" s="5"/>
      <c r="AM25" s="5"/>
      <c r="AN25" s="5"/>
      <c r="AO25" s="5">
        <v>31920</v>
      </c>
      <c r="AP25" s="5">
        <v>12000</v>
      </c>
      <c r="AQ25" s="5">
        <v>196760</v>
      </c>
      <c r="AR25" s="5">
        <v>28600</v>
      </c>
      <c r="AS25" s="5"/>
      <c r="AT25" s="5"/>
      <c r="AU25" s="5"/>
      <c r="AV25" s="5"/>
      <c r="AW25" s="5"/>
      <c r="AX25" s="5"/>
      <c r="AY25" s="5"/>
      <c r="AZ25" s="5"/>
      <c r="BA25" s="14"/>
      <c r="BB25" s="5"/>
      <c r="BC25" s="5"/>
      <c r="BD25" s="5"/>
      <c r="BE25" s="5">
        <v>200000</v>
      </c>
      <c r="BF25" s="5">
        <v>36000</v>
      </c>
      <c r="BG25" s="5"/>
      <c r="BH25" s="5"/>
      <c r="BI25" s="5"/>
      <c r="BJ25" s="5"/>
      <c r="BK25" s="5"/>
      <c r="BL25" s="5"/>
      <c r="BM25" s="5"/>
      <c r="BN25" s="5"/>
      <c r="BO25" s="5">
        <v>40000</v>
      </c>
      <c r="BP25" s="5">
        <v>6000</v>
      </c>
      <c r="BQ25" s="5">
        <v>343540</v>
      </c>
      <c r="BR25" s="5">
        <v>25167</v>
      </c>
      <c r="BS25" s="5" t="s">
        <v>17</v>
      </c>
      <c r="BT25" s="5" t="s">
        <v>17</v>
      </c>
      <c r="BU25" s="5">
        <v>51600</v>
      </c>
      <c r="BV25" s="5">
        <v>4269</v>
      </c>
      <c r="BW25" s="5">
        <v>88090</v>
      </c>
      <c r="BX25" s="5">
        <v>75535</v>
      </c>
      <c r="BY25" s="5">
        <v>14364</v>
      </c>
      <c r="BZ25" s="5">
        <v>13068</v>
      </c>
    </row>
    <row r="26" spans="1:78" x14ac:dyDescent="0.35">
      <c r="A26" s="7"/>
      <c r="B26" s="5" t="s">
        <v>22</v>
      </c>
      <c r="C26" s="5">
        <v>57039916</v>
      </c>
      <c r="D26" s="5">
        <v>8312168</v>
      </c>
      <c r="E26" s="5">
        <v>67355641</v>
      </c>
      <c r="F26" s="5">
        <v>9461753</v>
      </c>
      <c r="G26" s="5">
        <v>44612499</v>
      </c>
      <c r="H26" s="5">
        <v>5381952</v>
      </c>
      <c r="I26" s="5">
        <v>48845210</v>
      </c>
      <c r="J26" s="5">
        <v>5814971</v>
      </c>
      <c r="K26" s="5">
        <v>48493749</v>
      </c>
      <c r="L26" s="5">
        <v>5084615</v>
      </c>
      <c r="M26" s="5">
        <v>36293652</v>
      </c>
      <c r="N26" s="5">
        <v>3758385</v>
      </c>
      <c r="O26" s="5">
        <v>39118929</v>
      </c>
      <c r="P26" s="5">
        <v>4094844</v>
      </c>
      <c r="Q26" s="5">
        <v>32511698</v>
      </c>
      <c r="R26" s="5">
        <v>2830575</v>
      </c>
      <c r="S26" s="5">
        <v>17752086</v>
      </c>
      <c r="T26" s="5">
        <v>1936492</v>
      </c>
      <c r="U26" s="5">
        <v>20495995</v>
      </c>
      <c r="V26" s="5">
        <v>1996412</v>
      </c>
      <c r="W26" s="5">
        <v>39312729</v>
      </c>
      <c r="X26" s="5">
        <v>3143701</v>
      </c>
      <c r="Y26" s="5">
        <v>64345509</v>
      </c>
      <c r="Z26" s="5">
        <v>4533592</v>
      </c>
      <c r="AA26" s="5">
        <v>50060513</v>
      </c>
      <c r="AB26" s="5">
        <v>3567835</v>
      </c>
      <c r="AC26" s="14">
        <v>71749542</v>
      </c>
      <c r="AD26" s="5">
        <v>4788862</v>
      </c>
      <c r="AE26" s="5">
        <v>78816119</v>
      </c>
      <c r="AF26" s="5">
        <v>5563351</v>
      </c>
      <c r="AG26" s="5">
        <v>75352268</v>
      </c>
      <c r="AH26" s="5">
        <v>5210334</v>
      </c>
      <c r="AI26" s="5">
        <v>70418972</v>
      </c>
      <c r="AJ26" s="5">
        <v>5228678</v>
      </c>
      <c r="AK26" s="14">
        <v>60883900</v>
      </c>
      <c r="AL26" s="5">
        <v>5258922</v>
      </c>
      <c r="AM26" s="5">
        <v>66854638</v>
      </c>
      <c r="AN26" s="5">
        <v>4969999</v>
      </c>
      <c r="AO26" s="5">
        <v>51598637</v>
      </c>
      <c r="AP26" s="5">
        <v>3988502</v>
      </c>
      <c r="AQ26" s="5">
        <v>34346059</v>
      </c>
      <c r="AR26" s="5">
        <v>3079716</v>
      </c>
      <c r="AS26" s="5">
        <v>33567184</v>
      </c>
      <c r="AT26" s="5">
        <v>2890143</v>
      </c>
      <c r="AU26" s="5">
        <v>35909060</v>
      </c>
      <c r="AV26" s="5">
        <v>3098516</v>
      </c>
      <c r="AW26" s="5">
        <v>30092936</v>
      </c>
      <c r="AX26" s="5">
        <v>2630459</v>
      </c>
      <c r="AY26" s="5">
        <v>37129867</v>
      </c>
      <c r="AZ26" s="5">
        <v>3131602</v>
      </c>
      <c r="BA26" s="14">
        <v>32823791</v>
      </c>
      <c r="BB26" s="5">
        <v>2843326</v>
      </c>
      <c r="BC26" s="5">
        <v>33227237</v>
      </c>
      <c r="BD26" s="5">
        <v>3018450</v>
      </c>
      <c r="BE26" s="5">
        <v>25404996</v>
      </c>
      <c r="BF26" s="5">
        <v>2322311</v>
      </c>
      <c r="BG26" s="5">
        <v>34736715</v>
      </c>
      <c r="BH26" s="5">
        <v>3203169</v>
      </c>
      <c r="BI26" s="5">
        <v>20781839</v>
      </c>
      <c r="BJ26" s="5">
        <v>2041619</v>
      </c>
      <c r="BK26" s="5">
        <v>16960382</v>
      </c>
      <c r="BL26" s="5">
        <v>1614246</v>
      </c>
      <c r="BM26" s="5">
        <v>20942659</v>
      </c>
      <c r="BN26" s="5">
        <v>1982472</v>
      </c>
      <c r="BO26" s="5">
        <v>21463876</v>
      </c>
      <c r="BP26" s="5">
        <v>2056523</v>
      </c>
      <c r="BQ26" s="5">
        <v>31540048</v>
      </c>
      <c r="BR26" s="5">
        <v>3065642</v>
      </c>
      <c r="BS26" s="5">
        <v>43863425</v>
      </c>
      <c r="BT26" s="5">
        <v>4349158</v>
      </c>
      <c r="BU26" s="5">
        <v>62254124</v>
      </c>
      <c r="BV26" s="5">
        <v>6083480</v>
      </c>
      <c r="BW26" s="5">
        <v>37931747</v>
      </c>
      <c r="BX26" s="5">
        <v>4151023</v>
      </c>
      <c r="BY26" s="5">
        <v>26605749</v>
      </c>
      <c r="BZ26" s="5">
        <v>3322935</v>
      </c>
    </row>
    <row r="27" spans="1:78" x14ac:dyDescent="0.35">
      <c r="A27" s="7"/>
      <c r="B27" s="5" t="s">
        <v>23</v>
      </c>
      <c r="C27" s="5">
        <v>6996460</v>
      </c>
      <c r="D27" s="5">
        <v>1213194</v>
      </c>
      <c r="E27" s="5">
        <v>6996100</v>
      </c>
      <c r="F27" s="5">
        <v>907190</v>
      </c>
      <c r="G27" s="5">
        <v>7984320</v>
      </c>
      <c r="H27" s="5">
        <v>962086</v>
      </c>
      <c r="I27" s="5">
        <v>4203200</v>
      </c>
      <c r="J27" s="5">
        <v>498118</v>
      </c>
      <c r="K27" s="5">
        <v>3125095</v>
      </c>
      <c r="L27" s="5">
        <v>353921</v>
      </c>
      <c r="M27" s="5">
        <v>6168668</v>
      </c>
      <c r="N27" s="5">
        <v>713865</v>
      </c>
      <c r="O27" s="5">
        <v>6833349</v>
      </c>
      <c r="P27" s="5">
        <v>906310</v>
      </c>
      <c r="Q27" s="5">
        <v>9131476</v>
      </c>
      <c r="R27" s="5">
        <v>962591</v>
      </c>
      <c r="S27" s="5">
        <v>6100000</v>
      </c>
      <c r="T27" s="5">
        <v>595691</v>
      </c>
      <c r="U27" s="5">
        <v>100000</v>
      </c>
      <c r="V27" s="5">
        <v>7067</v>
      </c>
      <c r="W27" s="5">
        <v>950000</v>
      </c>
      <c r="X27" s="5">
        <v>92433</v>
      </c>
      <c r="Y27" s="5">
        <v>10436000</v>
      </c>
      <c r="Z27" s="5">
        <v>1019000</v>
      </c>
      <c r="AA27" s="5">
        <v>3966900</v>
      </c>
      <c r="AB27" s="5">
        <v>290682</v>
      </c>
      <c r="AC27" s="14">
        <v>4502670</v>
      </c>
      <c r="AD27" s="5">
        <v>460066</v>
      </c>
      <c r="AE27" s="5">
        <v>1138560</v>
      </c>
      <c r="AF27" s="5">
        <v>85699</v>
      </c>
      <c r="AG27" s="5">
        <v>12946150</v>
      </c>
      <c r="AH27" s="5">
        <v>1416243</v>
      </c>
      <c r="AI27" s="5">
        <v>5606320</v>
      </c>
      <c r="AJ27" s="5">
        <v>562330</v>
      </c>
      <c r="AK27" s="14">
        <v>11100000</v>
      </c>
      <c r="AL27" s="5">
        <v>986259</v>
      </c>
      <c r="AM27" s="5"/>
      <c r="AN27" s="5"/>
      <c r="AO27" s="5">
        <v>12304880</v>
      </c>
      <c r="AP27" s="5">
        <v>986207</v>
      </c>
      <c r="AQ27" s="5">
        <v>8525000</v>
      </c>
      <c r="AR27" s="5">
        <v>933566</v>
      </c>
      <c r="AS27" s="5">
        <v>8553050</v>
      </c>
      <c r="AT27" s="5">
        <v>930151</v>
      </c>
      <c r="AU27" s="5">
        <v>12624540</v>
      </c>
      <c r="AV27" s="5">
        <v>1299231</v>
      </c>
      <c r="AW27" s="5">
        <v>20490920</v>
      </c>
      <c r="AX27" s="5">
        <v>1792193</v>
      </c>
      <c r="AY27" s="5">
        <v>27167500</v>
      </c>
      <c r="AZ27" s="5">
        <v>2599000</v>
      </c>
      <c r="BA27" s="14">
        <v>17110760</v>
      </c>
      <c r="BB27" s="5">
        <v>1559126</v>
      </c>
      <c r="BC27" s="5">
        <v>14000327</v>
      </c>
      <c r="BD27" s="5">
        <v>1391344</v>
      </c>
      <c r="BE27" s="5">
        <v>10882820</v>
      </c>
      <c r="BF27" s="5">
        <v>847497</v>
      </c>
      <c r="BG27" s="5">
        <v>16527128</v>
      </c>
      <c r="BH27" s="5">
        <v>1277734</v>
      </c>
      <c r="BI27" s="5">
        <v>15489020</v>
      </c>
      <c r="BJ27" s="5">
        <v>1422335</v>
      </c>
      <c r="BK27" s="5">
        <v>24614950</v>
      </c>
      <c r="BL27" s="5">
        <v>1955228</v>
      </c>
      <c r="BM27" s="5">
        <v>17105100</v>
      </c>
      <c r="BN27" s="5">
        <v>1417801</v>
      </c>
      <c r="BO27" s="5">
        <v>23196375</v>
      </c>
      <c r="BP27" s="5">
        <v>2025827</v>
      </c>
      <c r="BQ27" s="5">
        <v>8371720</v>
      </c>
      <c r="BR27" s="5">
        <v>879387</v>
      </c>
      <c r="BS27" s="5">
        <v>16487850</v>
      </c>
      <c r="BT27" s="5">
        <v>1469052</v>
      </c>
      <c r="BU27" s="5">
        <v>18293150</v>
      </c>
      <c r="BV27" s="5">
        <v>2098120</v>
      </c>
      <c r="BW27" s="5">
        <v>14731060</v>
      </c>
      <c r="BX27" s="5">
        <v>1771837</v>
      </c>
      <c r="BY27" s="5">
        <v>18178619</v>
      </c>
      <c r="BZ27" s="5">
        <v>2254463</v>
      </c>
    </row>
    <row r="28" spans="1:78" x14ac:dyDescent="0.35">
      <c r="A28" s="7"/>
      <c r="B28" s="5" t="s">
        <v>24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4"/>
      <c r="AD28" s="5"/>
      <c r="AE28" s="5"/>
      <c r="AF28" s="5"/>
      <c r="AG28" s="5">
        <v>43160</v>
      </c>
      <c r="AH28" s="5">
        <v>34905</v>
      </c>
      <c r="AI28" s="5"/>
      <c r="AJ28" s="5"/>
      <c r="AK28" s="14"/>
      <c r="AL28" s="5"/>
      <c r="AM28" s="5"/>
      <c r="AN28" s="5"/>
      <c r="AO28" s="5">
        <v>80100</v>
      </c>
      <c r="AP28" s="5">
        <v>158576</v>
      </c>
      <c r="AQ28" s="5"/>
      <c r="AR28" s="5"/>
      <c r="AS28" s="5">
        <v>117840</v>
      </c>
      <c r="AT28" s="5">
        <v>125721</v>
      </c>
      <c r="AU28" s="5">
        <v>141024</v>
      </c>
      <c r="AV28" s="5">
        <v>130892</v>
      </c>
      <c r="AW28" s="5"/>
      <c r="AX28" s="5"/>
      <c r="AY28" s="5"/>
      <c r="AZ28" s="5"/>
      <c r="BA28" s="14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>
        <v>61600</v>
      </c>
      <c r="BT28" s="5">
        <v>61195</v>
      </c>
      <c r="BU28" s="5" t="s">
        <v>17</v>
      </c>
      <c r="BV28" s="5" t="s">
        <v>17</v>
      </c>
      <c r="BW28" s="5">
        <v>120320</v>
      </c>
      <c r="BX28" s="5">
        <v>119596</v>
      </c>
      <c r="BY28" s="5">
        <v>59840</v>
      </c>
      <c r="BZ28" s="5">
        <v>61447</v>
      </c>
    </row>
    <row r="29" spans="1:78" x14ac:dyDescent="0.35">
      <c r="A29" s="7"/>
      <c r="B29" s="5" t="s">
        <v>25</v>
      </c>
      <c r="C29" s="5">
        <v>4196710</v>
      </c>
      <c r="D29" s="5">
        <v>475935</v>
      </c>
      <c r="E29" s="5">
        <v>3451200</v>
      </c>
      <c r="F29" s="5">
        <v>414010</v>
      </c>
      <c r="G29" s="5">
        <v>1600000</v>
      </c>
      <c r="H29" s="5">
        <v>192000</v>
      </c>
      <c r="I29" s="5">
        <v>725000</v>
      </c>
      <c r="J29" s="5">
        <v>87000</v>
      </c>
      <c r="K29" s="5">
        <v>780460</v>
      </c>
      <c r="L29" s="5">
        <v>79650</v>
      </c>
      <c r="M29" s="5">
        <v>1125320</v>
      </c>
      <c r="N29" s="5">
        <v>80622</v>
      </c>
      <c r="O29" s="5">
        <v>4680940</v>
      </c>
      <c r="P29" s="5">
        <v>387325</v>
      </c>
      <c r="Q29" s="5">
        <v>5584220</v>
      </c>
      <c r="R29" s="5">
        <v>569591</v>
      </c>
      <c r="S29" s="5">
        <v>6582603</v>
      </c>
      <c r="T29" s="5">
        <v>623286</v>
      </c>
      <c r="U29" s="5">
        <v>1932358</v>
      </c>
      <c r="V29" s="5">
        <v>257170</v>
      </c>
      <c r="W29" s="5">
        <v>1319560</v>
      </c>
      <c r="X29" s="5">
        <v>300805</v>
      </c>
      <c r="Y29" s="5">
        <v>5464725</v>
      </c>
      <c r="Z29" s="5">
        <v>261851</v>
      </c>
      <c r="AA29" s="5">
        <v>2900450</v>
      </c>
      <c r="AB29" s="5">
        <v>108555</v>
      </c>
      <c r="AC29" s="14">
        <v>4073615</v>
      </c>
      <c r="AD29" s="5">
        <v>227250</v>
      </c>
      <c r="AE29" s="5">
        <v>4676700</v>
      </c>
      <c r="AF29" s="5">
        <v>318059</v>
      </c>
      <c r="AG29" s="5">
        <v>148420</v>
      </c>
      <c r="AH29" s="5">
        <v>25000</v>
      </c>
      <c r="AI29" s="5">
        <v>150000</v>
      </c>
      <c r="AJ29" s="5">
        <v>18000</v>
      </c>
      <c r="AK29" s="14"/>
      <c r="AL29" s="5"/>
      <c r="AM29" s="5">
        <v>450000</v>
      </c>
      <c r="AN29" s="5">
        <v>54000</v>
      </c>
      <c r="AO29" s="5">
        <v>1125000</v>
      </c>
      <c r="AP29" s="5">
        <v>135000</v>
      </c>
      <c r="AQ29" s="5"/>
      <c r="AR29" s="5"/>
      <c r="AS29" s="5"/>
      <c r="AT29" s="5"/>
      <c r="AU29" s="5"/>
      <c r="AV29" s="5"/>
      <c r="AW29" s="5">
        <v>175000</v>
      </c>
      <c r="AX29" s="5">
        <v>21000</v>
      </c>
      <c r="AY29" s="5">
        <v>176140</v>
      </c>
      <c r="AZ29" s="5">
        <v>23033</v>
      </c>
      <c r="BA29" s="14">
        <v>410660</v>
      </c>
      <c r="BB29" s="5">
        <v>39365</v>
      </c>
      <c r="BC29" s="5">
        <v>275960</v>
      </c>
      <c r="BD29" s="5">
        <v>82610</v>
      </c>
      <c r="BE29" s="5">
        <v>248760</v>
      </c>
      <c r="BF29" s="5">
        <v>46845</v>
      </c>
      <c r="BG29" s="5">
        <v>148120</v>
      </c>
      <c r="BH29" s="5">
        <v>23522</v>
      </c>
      <c r="BI29" s="5">
        <v>208480</v>
      </c>
      <c r="BJ29" s="5">
        <v>40794</v>
      </c>
      <c r="BK29" s="5">
        <v>705780</v>
      </c>
      <c r="BL29" s="5">
        <v>112441</v>
      </c>
      <c r="BM29" s="5">
        <v>427246</v>
      </c>
      <c r="BN29" s="5">
        <v>73109</v>
      </c>
      <c r="BO29" s="5">
        <v>1162080</v>
      </c>
      <c r="BP29" s="5">
        <v>150984</v>
      </c>
      <c r="BQ29" s="5">
        <v>249280</v>
      </c>
      <c r="BR29" s="5">
        <v>107684</v>
      </c>
      <c r="BS29" s="5">
        <v>287340</v>
      </c>
      <c r="BT29" s="5">
        <v>38089</v>
      </c>
      <c r="BU29" s="5">
        <v>1209480</v>
      </c>
      <c r="BV29" s="5">
        <v>188960</v>
      </c>
      <c r="BW29" s="5">
        <v>1606000</v>
      </c>
      <c r="BX29" s="5">
        <v>195375</v>
      </c>
      <c r="BY29" s="5">
        <v>500640</v>
      </c>
      <c r="BZ29" s="5">
        <v>95773</v>
      </c>
    </row>
    <row r="30" spans="1:78" x14ac:dyDescent="0.35">
      <c r="A30" s="7"/>
      <c r="B30" s="5" t="s">
        <v>64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4"/>
      <c r="AD30" s="5"/>
      <c r="AE30" s="5">
        <v>102820</v>
      </c>
      <c r="AF30" s="5">
        <v>4180</v>
      </c>
      <c r="AG30" s="5"/>
      <c r="AH30" s="5"/>
      <c r="AI30" s="5"/>
      <c r="AJ30" s="5"/>
      <c r="AK30" s="14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14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x14ac:dyDescent="0.35">
      <c r="A31" s="7"/>
      <c r="B31" s="5" t="s">
        <v>26</v>
      </c>
      <c r="C31" s="5">
        <v>2133990</v>
      </c>
      <c r="D31" s="5">
        <v>458078</v>
      </c>
      <c r="E31" s="5">
        <v>1428625</v>
      </c>
      <c r="F31" s="5">
        <v>225193</v>
      </c>
      <c r="G31" s="5">
        <v>1203182</v>
      </c>
      <c r="H31" s="5">
        <v>183585</v>
      </c>
      <c r="I31" s="5">
        <v>2180911</v>
      </c>
      <c r="J31" s="5">
        <v>343101</v>
      </c>
      <c r="K31" s="5">
        <v>1101558</v>
      </c>
      <c r="L31" s="5">
        <v>180939</v>
      </c>
      <c r="M31" s="5">
        <v>1483686</v>
      </c>
      <c r="N31" s="5">
        <v>232106</v>
      </c>
      <c r="O31" s="5">
        <v>1681486</v>
      </c>
      <c r="P31" s="5">
        <v>246245</v>
      </c>
      <c r="Q31" s="5">
        <v>2164141</v>
      </c>
      <c r="R31" s="5">
        <v>302286</v>
      </c>
      <c r="S31" s="5">
        <v>1646904</v>
      </c>
      <c r="T31" s="5">
        <v>253053</v>
      </c>
      <c r="U31" s="5">
        <v>1327332</v>
      </c>
      <c r="V31" s="5">
        <v>262180</v>
      </c>
      <c r="W31" s="5">
        <v>1361837</v>
      </c>
      <c r="X31" s="5">
        <v>348234</v>
      </c>
      <c r="Y31" s="5">
        <v>1884660</v>
      </c>
      <c r="Z31" s="5">
        <v>275874</v>
      </c>
      <c r="AA31" s="5">
        <v>933255</v>
      </c>
      <c r="AB31" s="5">
        <v>126619</v>
      </c>
      <c r="AC31" s="14">
        <v>1987695</v>
      </c>
      <c r="AD31" s="5">
        <v>133923</v>
      </c>
      <c r="AE31" s="5">
        <v>1346880</v>
      </c>
      <c r="AF31" s="5">
        <v>122884</v>
      </c>
      <c r="AG31" s="5">
        <v>1230310</v>
      </c>
      <c r="AH31" s="5">
        <v>163500</v>
      </c>
      <c r="AI31" s="5">
        <v>1945945</v>
      </c>
      <c r="AJ31" s="5">
        <v>274585</v>
      </c>
      <c r="AK31" s="14">
        <v>2073850</v>
      </c>
      <c r="AL31" s="5">
        <v>298191</v>
      </c>
      <c r="AM31" s="5">
        <v>1485933</v>
      </c>
      <c r="AN31" s="5">
        <v>238422</v>
      </c>
      <c r="AO31" s="5">
        <v>1898890</v>
      </c>
      <c r="AP31" s="5">
        <v>296521</v>
      </c>
      <c r="AQ31" s="5">
        <v>1261430</v>
      </c>
      <c r="AR31" s="5">
        <v>197581</v>
      </c>
      <c r="AS31" s="5">
        <v>1463006</v>
      </c>
      <c r="AT31" s="5">
        <v>221788</v>
      </c>
      <c r="AU31" s="5">
        <v>2503437</v>
      </c>
      <c r="AV31" s="5">
        <v>294953</v>
      </c>
      <c r="AW31" s="5">
        <v>3240451</v>
      </c>
      <c r="AX31" s="5">
        <v>394485</v>
      </c>
      <c r="AY31" s="5">
        <v>1862875</v>
      </c>
      <c r="AZ31" s="5">
        <v>268598</v>
      </c>
      <c r="BA31" s="14">
        <v>2536610</v>
      </c>
      <c r="BB31" s="5">
        <v>269045</v>
      </c>
      <c r="BC31" s="5">
        <v>596830</v>
      </c>
      <c r="BD31" s="5">
        <v>99101</v>
      </c>
      <c r="BE31" s="5">
        <v>616589</v>
      </c>
      <c r="BF31" s="5">
        <v>78854</v>
      </c>
      <c r="BG31" s="5">
        <v>1065590</v>
      </c>
      <c r="BH31" s="5">
        <v>106758</v>
      </c>
      <c r="BI31" s="5">
        <v>848309</v>
      </c>
      <c r="BJ31" s="5">
        <v>102884</v>
      </c>
      <c r="BK31" s="5">
        <v>2040971</v>
      </c>
      <c r="BL31" s="5">
        <v>245542</v>
      </c>
      <c r="BM31" s="5">
        <v>3967088</v>
      </c>
      <c r="BN31" s="5">
        <v>478048</v>
      </c>
      <c r="BO31" s="5">
        <v>637730</v>
      </c>
      <c r="BP31" s="5">
        <v>149761</v>
      </c>
      <c r="BQ31" s="5">
        <v>2380081</v>
      </c>
      <c r="BR31" s="5">
        <v>228580</v>
      </c>
      <c r="BS31" s="5">
        <v>3617129</v>
      </c>
      <c r="BT31" s="5">
        <v>610516</v>
      </c>
      <c r="BU31" s="5">
        <v>252560</v>
      </c>
      <c r="BV31" s="5">
        <v>39926</v>
      </c>
      <c r="BW31" s="5">
        <v>259020</v>
      </c>
      <c r="BX31" s="5">
        <v>53786</v>
      </c>
      <c r="BY31" s="5">
        <v>907600</v>
      </c>
      <c r="BZ31" s="5">
        <v>174601</v>
      </c>
    </row>
    <row r="32" spans="1:78" x14ac:dyDescent="0.35">
      <c r="A32" s="7"/>
      <c r="B32" s="5" t="s">
        <v>27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4"/>
      <c r="AD32" s="5"/>
      <c r="AE32" s="5"/>
      <c r="AF32" s="5"/>
      <c r="AG32" s="5"/>
      <c r="AH32" s="5"/>
      <c r="AI32" s="5"/>
      <c r="AJ32" s="5"/>
      <c r="AK32" s="14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14"/>
      <c r="BB32" s="5"/>
      <c r="BC32" s="5"/>
      <c r="BD32" s="5"/>
      <c r="BE32" s="5"/>
      <c r="BF32" s="5"/>
      <c r="BG32" s="5">
        <v>11740</v>
      </c>
      <c r="BH32" s="5">
        <v>615</v>
      </c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 t="s">
        <v>17</v>
      </c>
      <c r="BT32" s="5" t="s">
        <v>17</v>
      </c>
      <c r="BU32" s="5" t="s">
        <v>17</v>
      </c>
      <c r="BV32" s="5" t="s">
        <v>17</v>
      </c>
      <c r="BW32" s="5">
        <v>14364</v>
      </c>
      <c r="BX32" s="5">
        <v>19942</v>
      </c>
      <c r="BY32" s="5" t="s">
        <v>17</v>
      </c>
      <c r="BZ32" s="5" t="s">
        <v>17</v>
      </c>
    </row>
    <row r="33" spans="1:78" x14ac:dyDescent="0.35">
      <c r="A33" s="7"/>
      <c r="B33" s="5" t="s">
        <v>60</v>
      </c>
      <c r="C33" s="5"/>
      <c r="D33" s="5"/>
      <c r="E33" s="5">
        <v>222620</v>
      </c>
      <c r="F33" s="5">
        <v>18370</v>
      </c>
      <c r="G33" s="5">
        <v>101800</v>
      </c>
      <c r="H33" s="5">
        <v>773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4"/>
      <c r="AD33" s="5"/>
      <c r="AE33" s="5"/>
      <c r="AF33" s="5"/>
      <c r="AG33" s="5"/>
      <c r="AH33" s="5"/>
      <c r="AI33" s="5"/>
      <c r="AJ33" s="5"/>
      <c r="AK33" s="14">
        <v>30</v>
      </c>
      <c r="AL33" s="5">
        <v>1000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14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x14ac:dyDescent="0.35">
      <c r="A34" s="7"/>
      <c r="B34" s="5" t="s">
        <v>44</v>
      </c>
      <c r="C34" s="5"/>
      <c r="D34" s="5"/>
      <c r="E34" s="5"/>
      <c r="F34" s="5"/>
      <c r="G34" s="5"/>
      <c r="H34" s="5"/>
      <c r="I34" s="5">
        <v>125000</v>
      </c>
      <c r="J34" s="5">
        <v>17083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v>50000</v>
      </c>
      <c r="Z34" s="5">
        <v>6100</v>
      </c>
      <c r="AA34" s="5">
        <v>75000</v>
      </c>
      <c r="AB34" s="5">
        <v>7933</v>
      </c>
      <c r="AC34" s="14"/>
      <c r="AD34" s="5"/>
      <c r="AE34" s="5"/>
      <c r="AF34" s="5"/>
      <c r="AG34" s="5"/>
      <c r="AH34" s="5"/>
      <c r="AI34" s="5">
        <v>51800</v>
      </c>
      <c r="AJ34" s="5">
        <v>3419</v>
      </c>
      <c r="AK34" s="14">
        <v>421220</v>
      </c>
      <c r="AL34" s="5">
        <v>26345</v>
      </c>
      <c r="AM34" s="5">
        <v>269500</v>
      </c>
      <c r="AN34" s="5">
        <v>33000</v>
      </c>
      <c r="AO34" s="5">
        <v>115420</v>
      </c>
      <c r="AP34" s="5">
        <v>5505</v>
      </c>
      <c r="AQ34" s="5">
        <v>452290</v>
      </c>
      <c r="AR34" s="5">
        <v>25613</v>
      </c>
      <c r="AS34" s="5">
        <v>518440</v>
      </c>
      <c r="AT34" s="5">
        <v>29404</v>
      </c>
      <c r="AU34" s="5">
        <v>154340</v>
      </c>
      <c r="AV34" s="5">
        <v>8310</v>
      </c>
      <c r="AW34" s="5">
        <v>602140</v>
      </c>
      <c r="AX34" s="5">
        <v>34241</v>
      </c>
      <c r="AY34" s="5"/>
      <c r="AZ34" s="5"/>
      <c r="BA34" s="14">
        <v>293100</v>
      </c>
      <c r="BB34" s="5">
        <v>16909</v>
      </c>
      <c r="BC34" s="5">
        <v>2880</v>
      </c>
      <c r="BD34" s="5">
        <v>6447</v>
      </c>
      <c r="BE34" s="5">
        <v>45500</v>
      </c>
      <c r="BF34" s="5">
        <v>10184</v>
      </c>
      <c r="BG34" s="5"/>
      <c r="BH34" s="5"/>
      <c r="BI34" s="5">
        <v>44660</v>
      </c>
      <c r="BJ34" s="5">
        <v>15384</v>
      </c>
      <c r="BK34" s="5">
        <v>20220</v>
      </c>
      <c r="BL34" s="5">
        <v>3570</v>
      </c>
      <c r="BM34" s="5"/>
      <c r="BN34" s="5"/>
      <c r="BO34" s="5">
        <v>138440</v>
      </c>
      <c r="BP34" s="5">
        <v>6807</v>
      </c>
      <c r="BQ34" s="5">
        <v>245860</v>
      </c>
      <c r="BR34" s="5">
        <v>33714</v>
      </c>
      <c r="BS34" s="5">
        <v>75000</v>
      </c>
      <c r="BT34" s="5">
        <v>14500</v>
      </c>
      <c r="BU34" s="5"/>
      <c r="BV34" s="5"/>
      <c r="BW34" s="5"/>
      <c r="BX34" s="5"/>
      <c r="BY34" s="5"/>
      <c r="BZ34" s="5"/>
    </row>
    <row r="35" spans="1:78" x14ac:dyDescent="0.35">
      <c r="A35" s="7"/>
      <c r="B35" s="5" t="s">
        <v>28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4"/>
      <c r="AD35" s="5"/>
      <c r="AE35" s="5"/>
      <c r="AF35" s="5"/>
      <c r="AG35" s="5"/>
      <c r="AH35" s="5"/>
      <c r="AI35" s="5"/>
      <c r="AJ35" s="5"/>
      <c r="AK35" s="14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14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 t="s">
        <v>17</v>
      </c>
      <c r="BT35" s="5" t="s">
        <v>17</v>
      </c>
      <c r="BU35" s="5" t="s">
        <v>17</v>
      </c>
      <c r="BV35" s="5" t="s">
        <v>17</v>
      </c>
      <c r="BW35" s="5">
        <v>1019760</v>
      </c>
      <c r="BX35" s="5">
        <v>104016</v>
      </c>
      <c r="BY35" s="5" t="s">
        <v>17</v>
      </c>
      <c r="BZ35" s="5" t="s">
        <v>17</v>
      </c>
    </row>
    <row r="36" spans="1:78" x14ac:dyDescent="0.35">
      <c r="A36" s="7"/>
      <c r="B36" s="5" t="s">
        <v>29</v>
      </c>
      <c r="C36" s="5">
        <v>475000</v>
      </c>
      <c r="D36" s="5">
        <v>62550</v>
      </c>
      <c r="E36" s="5">
        <v>7025000</v>
      </c>
      <c r="F36" s="5">
        <v>847400</v>
      </c>
      <c r="G36" s="5">
        <v>2175000</v>
      </c>
      <c r="H36" s="5">
        <v>266567</v>
      </c>
      <c r="I36" s="5">
        <v>1975200</v>
      </c>
      <c r="J36" s="5">
        <v>347650</v>
      </c>
      <c r="K36" s="5">
        <v>6125000</v>
      </c>
      <c r="L36" s="5">
        <v>709634</v>
      </c>
      <c r="M36" s="5">
        <v>6925000</v>
      </c>
      <c r="N36" s="5">
        <v>808083</v>
      </c>
      <c r="O36" s="5">
        <v>7561000</v>
      </c>
      <c r="P36" s="5">
        <v>694333</v>
      </c>
      <c r="Q36" s="5">
        <v>10500000</v>
      </c>
      <c r="R36" s="5">
        <v>1351599</v>
      </c>
      <c r="S36" s="5">
        <v>6200000</v>
      </c>
      <c r="T36" s="5">
        <v>696833</v>
      </c>
      <c r="U36" s="5">
        <v>4125000</v>
      </c>
      <c r="V36" s="5">
        <v>469200</v>
      </c>
      <c r="W36" s="5">
        <v>3840000</v>
      </c>
      <c r="X36" s="5">
        <v>598833</v>
      </c>
      <c r="Y36" s="5">
        <v>2625000</v>
      </c>
      <c r="Z36" s="5">
        <v>315000</v>
      </c>
      <c r="AA36" s="5">
        <v>1100000</v>
      </c>
      <c r="AB36" s="5">
        <v>132000</v>
      </c>
      <c r="AC36" s="14">
        <v>2500000</v>
      </c>
      <c r="AD36" s="5">
        <v>281090</v>
      </c>
      <c r="AE36" s="5">
        <v>800000</v>
      </c>
      <c r="AF36" s="5">
        <v>96000</v>
      </c>
      <c r="AG36" s="5">
        <v>2700000</v>
      </c>
      <c r="AH36" s="5">
        <v>324000</v>
      </c>
      <c r="AI36" s="5">
        <v>4021500</v>
      </c>
      <c r="AJ36" s="5">
        <v>482300</v>
      </c>
      <c r="AK36" s="14">
        <v>4475000</v>
      </c>
      <c r="AL36" s="5">
        <v>537000</v>
      </c>
      <c r="AM36" s="5">
        <v>4500000</v>
      </c>
      <c r="AN36" s="5">
        <v>540000</v>
      </c>
      <c r="AO36" s="5">
        <v>4525000</v>
      </c>
      <c r="AP36" s="5">
        <v>499800</v>
      </c>
      <c r="AQ36" s="5">
        <v>6253952</v>
      </c>
      <c r="AR36" s="5">
        <v>707500</v>
      </c>
      <c r="AS36" s="5">
        <v>5484320</v>
      </c>
      <c r="AT36" s="5">
        <v>630518</v>
      </c>
      <c r="AU36" s="5">
        <v>6417486</v>
      </c>
      <c r="AV36" s="5">
        <v>663376</v>
      </c>
      <c r="AW36" s="5">
        <v>5725110</v>
      </c>
      <c r="AX36" s="5">
        <v>609997</v>
      </c>
      <c r="AY36" s="5">
        <v>3821500</v>
      </c>
      <c r="AZ36" s="5">
        <v>458300</v>
      </c>
      <c r="BA36" s="14">
        <v>2037700</v>
      </c>
      <c r="BB36" s="5">
        <v>237862</v>
      </c>
      <c r="BC36" s="5">
        <v>11573996</v>
      </c>
      <c r="BD36" s="5">
        <v>1358102</v>
      </c>
      <c r="BE36" s="5">
        <v>5362200</v>
      </c>
      <c r="BF36" s="5">
        <v>615865</v>
      </c>
      <c r="BG36" s="5">
        <v>1320000</v>
      </c>
      <c r="BH36" s="5">
        <v>153160</v>
      </c>
      <c r="BI36" s="5">
        <v>3723980</v>
      </c>
      <c r="BJ36" s="5">
        <v>436052</v>
      </c>
      <c r="BK36" s="5">
        <v>4376450</v>
      </c>
      <c r="BL36" s="5">
        <v>524933</v>
      </c>
      <c r="BM36" s="5">
        <v>5238400</v>
      </c>
      <c r="BN36" s="5">
        <v>607768</v>
      </c>
      <c r="BO36" s="5">
        <v>4409870</v>
      </c>
      <c r="BP36" s="5">
        <v>505800</v>
      </c>
      <c r="BQ36" s="5">
        <v>5432540</v>
      </c>
      <c r="BR36" s="5">
        <v>692501</v>
      </c>
      <c r="BS36" s="5">
        <v>7605170</v>
      </c>
      <c r="BT36" s="5">
        <v>968412</v>
      </c>
      <c r="BU36" s="5">
        <v>8522610</v>
      </c>
      <c r="BV36" s="5">
        <v>997631</v>
      </c>
      <c r="BW36" s="5">
        <v>2720390</v>
      </c>
      <c r="BX36" s="5">
        <v>290267</v>
      </c>
      <c r="BY36" s="5">
        <v>8900534</v>
      </c>
      <c r="BZ36" s="5">
        <v>921890</v>
      </c>
    </row>
    <row r="37" spans="1:78" x14ac:dyDescent="0.35">
      <c r="A37" s="7"/>
      <c r="B37" s="5" t="s">
        <v>30</v>
      </c>
      <c r="C37" s="5">
        <v>30963020</v>
      </c>
      <c r="D37" s="5">
        <v>4175729</v>
      </c>
      <c r="E37" s="5">
        <v>22999560</v>
      </c>
      <c r="F37" s="5">
        <v>2896199</v>
      </c>
      <c r="G37" s="5">
        <v>27672860</v>
      </c>
      <c r="H37" s="5">
        <v>3214369</v>
      </c>
      <c r="I37" s="5">
        <v>17511600</v>
      </c>
      <c r="J37" s="5">
        <v>1873224</v>
      </c>
      <c r="K37" s="5">
        <v>14326280</v>
      </c>
      <c r="L37" s="5">
        <v>1530295</v>
      </c>
      <c r="M37" s="5">
        <v>9025581</v>
      </c>
      <c r="N37" s="5">
        <v>977729</v>
      </c>
      <c r="O37" s="5">
        <v>12484960</v>
      </c>
      <c r="P37" s="5">
        <v>1222724</v>
      </c>
      <c r="Q37" s="5">
        <v>13052400</v>
      </c>
      <c r="R37" s="5">
        <v>1240391</v>
      </c>
      <c r="S37" s="5">
        <v>7525440</v>
      </c>
      <c r="T37" s="5">
        <v>908111</v>
      </c>
      <c r="U37" s="5">
        <v>4400550</v>
      </c>
      <c r="V37" s="5">
        <v>513250</v>
      </c>
      <c r="W37" s="5">
        <v>8035060</v>
      </c>
      <c r="X37" s="5">
        <v>855575</v>
      </c>
      <c r="Y37" s="5">
        <v>5493327</v>
      </c>
      <c r="Z37" s="5">
        <v>564592</v>
      </c>
      <c r="AA37" s="5">
        <v>5850000</v>
      </c>
      <c r="AB37" s="5">
        <v>614667</v>
      </c>
      <c r="AC37" s="14">
        <v>8781140</v>
      </c>
      <c r="AD37" s="5">
        <v>896591</v>
      </c>
      <c r="AE37" s="5">
        <v>2877360</v>
      </c>
      <c r="AF37" s="5">
        <v>381082</v>
      </c>
      <c r="AG37" s="5">
        <v>8575000</v>
      </c>
      <c r="AH37" s="5">
        <v>1122000</v>
      </c>
      <c r="AI37" s="5">
        <v>5282620</v>
      </c>
      <c r="AJ37" s="5">
        <v>560127</v>
      </c>
      <c r="AK37" s="14">
        <v>5790980</v>
      </c>
      <c r="AL37" s="5">
        <v>545643</v>
      </c>
      <c r="AM37" s="5">
        <v>5770250</v>
      </c>
      <c r="AN37" s="5">
        <v>449814</v>
      </c>
      <c r="AO37" s="5">
        <v>2542020</v>
      </c>
      <c r="AP37" s="5">
        <v>188311</v>
      </c>
      <c r="AQ37" s="5">
        <v>4100000</v>
      </c>
      <c r="AR37" s="5">
        <v>364767</v>
      </c>
      <c r="AS37" s="5">
        <v>4529582</v>
      </c>
      <c r="AT37" s="5">
        <v>429249</v>
      </c>
      <c r="AU37" s="5">
        <v>4600000</v>
      </c>
      <c r="AV37" s="5">
        <v>501350</v>
      </c>
      <c r="AW37" s="5">
        <v>1652880</v>
      </c>
      <c r="AX37" s="5">
        <v>178022</v>
      </c>
      <c r="AY37" s="5">
        <v>1734440</v>
      </c>
      <c r="AZ37" s="5">
        <v>237605</v>
      </c>
      <c r="BA37" s="14">
        <v>576500</v>
      </c>
      <c r="BB37" s="5">
        <v>38580</v>
      </c>
      <c r="BC37" s="5">
        <v>200000</v>
      </c>
      <c r="BD37" s="5">
        <v>24000</v>
      </c>
      <c r="BE37" s="5">
        <v>550000</v>
      </c>
      <c r="BF37" s="5">
        <v>59262</v>
      </c>
      <c r="BG37" s="5">
        <v>2115000</v>
      </c>
      <c r="BH37" s="5">
        <v>216405</v>
      </c>
      <c r="BI37" s="5">
        <v>2850000</v>
      </c>
      <c r="BJ37" s="5">
        <v>317142</v>
      </c>
      <c r="BK37" s="5">
        <v>400000</v>
      </c>
      <c r="BL37" s="5">
        <v>42957</v>
      </c>
      <c r="BM37" s="5">
        <v>350000</v>
      </c>
      <c r="BN37" s="5">
        <v>42000</v>
      </c>
      <c r="BO37" s="5">
        <v>3225000</v>
      </c>
      <c r="BP37" s="5">
        <v>345740</v>
      </c>
      <c r="BQ37" s="5">
        <v>4208680</v>
      </c>
      <c r="BR37" s="5">
        <v>440880</v>
      </c>
      <c r="BS37" s="5">
        <v>2523240</v>
      </c>
      <c r="BT37" s="5">
        <v>262511</v>
      </c>
      <c r="BU37" s="5">
        <v>2650000</v>
      </c>
      <c r="BV37" s="5">
        <v>304651</v>
      </c>
      <c r="BW37" s="5">
        <v>3984280</v>
      </c>
      <c r="BX37" s="5">
        <v>500752</v>
      </c>
      <c r="BY37" s="5">
        <v>4850000</v>
      </c>
      <c r="BZ37" s="5">
        <v>600399</v>
      </c>
    </row>
    <row r="38" spans="1:78" x14ac:dyDescent="0.35">
      <c r="A38" s="7"/>
      <c r="B38" s="5" t="s">
        <v>31</v>
      </c>
      <c r="C38" s="5">
        <v>6075000</v>
      </c>
      <c r="D38" s="5">
        <v>778300</v>
      </c>
      <c r="E38" s="5">
        <v>3262500</v>
      </c>
      <c r="F38" s="5">
        <v>370467</v>
      </c>
      <c r="G38" s="5">
        <v>9875000</v>
      </c>
      <c r="H38" s="5">
        <v>1078665</v>
      </c>
      <c r="I38" s="5">
        <v>12781000</v>
      </c>
      <c r="J38" s="5">
        <v>1450845</v>
      </c>
      <c r="K38" s="5">
        <v>13161000</v>
      </c>
      <c r="L38" s="5">
        <v>1558777</v>
      </c>
      <c r="M38" s="5">
        <v>13270080</v>
      </c>
      <c r="N38" s="5">
        <v>1631231</v>
      </c>
      <c r="O38" s="5">
        <v>7625000</v>
      </c>
      <c r="P38" s="5">
        <v>928917</v>
      </c>
      <c r="Q38" s="5">
        <v>7472740</v>
      </c>
      <c r="R38" s="5">
        <v>765832</v>
      </c>
      <c r="S38" s="5">
        <v>7864666</v>
      </c>
      <c r="T38" s="5">
        <v>1187543</v>
      </c>
      <c r="U38" s="5">
        <v>6050255</v>
      </c>
      <c r="V38" s="5">
        <v>650112</v>
      </c>
      <c r="W38" s="5">
        <v>12755510</v>
      </c>
      <c r="X38" s="5">
        <v>1361496</v>
      </c>
      <c r="Y38" s="5">
        <v>5698400</v>
      </c>
      <c r="Z38" s="5">
        <v>560805</v>
      </c>
      <c r="AA38" s="5">
        <v>4375000</v>
      </c>
      <c r="AB38" s="5">
        <v>565500</v>
      </c>
      <c r="AC38" s="14">
        <v>1531740</v>
      </c>
      <c r="AD38" s="5">
        <v>177692</v>
      </c>
      <c r="AE38" s="5">
        <v>1575000</v>
      </c>
      <c r="AF38" s="5">
        <v>189000</v>
      </c>
      <c r="AG38" s="5">
        <v>3350000</v>
      </c>
      <c r="AH38" s="5">
        <v>342000</v>
      </c>
      <c r="AI38" s="5">
        <v>950000</v>
      </c>
      <c r="AJ38" s="5">
        <v>114000</v>
      </c>
      <c r="AK38" s="14">
        <v>1175000</v>
      </c>
      <c r="AL38" s="5">
        <v>85667</v>
      </c>
      <c r="AM38" s="5">
        <v>3100000</v>
      </c>
      <c r="AN38" s="5">
        <v>332000</v>
      </c>
      <c r="AO38" s="5">
        <v>2475040</v>
      </c>
      <c r="AP38" s="5">
        <v>296841</v>
      </c>
      <c r="AQ38" s="5">
        <v>4503900</v>
      </c>
      <c r="AR38" s="5">
        <v>448798</v>
      </c>
      <c r="AS38" s="5">
        <v>6411390</v>
      </c>
      <c r="AT38" s="5">
        <v>404913</v>
      </c>
      <c r="AU38" s="5">
        <v>3112740</v>
      </c>
      <c r="AV38" s="5">
        <v>216573</v>
      </c>
      <c r="AW38" s="5">
        <v>2020856</v>
      </c>
      <c r="AX38" s="5">
        <v>214465</v>
      </c>
      <c r="AY38" s="5">
        <v>6144099</v>
      </c>
      <c r="AZ38" s="5">
        <v>511556</v>
      </c>
      <c r="BA38" s="14">
        <v>5299380</v>
      </c>
      <c r="BB38" s="5">
        <v>464799</v>
      </c>
      <c r="BC38" s="5">
        <v>5147240</v>
      </c>
      <c r="BD38" s="5">
        <v>548059</v>
      </c>
      <c r="BE38" s="5">
        <v>4836110</v>
      </c>
      <c r="BF38" s="5">
        <v>545937</v>
      </c>
      <c r="BG38" s="5">
        <v>2640180</v>
      </c>
      <c r="BH38" s="5">
        <v>300832</v>
      </c>
      <c r="BI38" s="5">
        <v>5675000</v>
      </c>
      <c r="BJ38" s="5">
        <v>572899</v>
      </c>
      <c r="BK38" s="5">
        <v>3477330</v>
      </c>
      <c r="BL38" s="5">
        <v>354249</v>
      </c>
      <c r="BM38" s="5">
        <v>4826347</v>
      </c>
      <c r="BN38" s="5">
        <v>477234</v>
      </c>
      <c r="BO38" s="5">
        <v>4860900</v>
      </c>
      <c r="BP38" s="5">
        <v>326791</v>
      </c>
      <c r="BQ38" s="5">
        <v>7271480</v>
      </c>
      <c r="BR38" s="5">
        <v>509454</v>
      </c>
      <c r="BS38" s="5">
        <v>6865830</v>
      </c>
      <c r="BT38" s="5">
        <v>616265</v>
      </c>
      <c r="BU38" s="5">
        <v>3401120</v>
      </c>
      <c r="BV38" s="5">
        <v>297914</v>
      </c>
      <c r="BW38" s="5">
        <v>6738460</v>
      </c>
      <c r="BX38" s="5">
        <v>470255</v>
      </c>
      <c r="BY38" s="5">
        <v>5635360</v>
      </c>
      <c r="BZ38" s="5">
        <v>569094</v>
      </c>
    </row>
    <row r="39" spans="1:78" x14ac:dyDescent="0.35">
      <c r="A39" s="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4"/>
      <c r="AD39" s="5"/>
      <c r="AE39" s="5"/>
      <c r="AF39" s="5"/>
      <c r="AG39" s="5"/>
      <c r="AH39" s="5"/>
      <c r="AI39" s="5"/>
      <c r="AJ39" s="5"/>
      <c r="AK39" s="14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14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x14ac:dyDescent="0.35">
      <c r="A40" s="8" t="s">
        <v>68</v>
      </c>
      <c r="B40" s="5" t="s">
        <v>69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Q40" s="5"/>
      <c r="R40" s="5"/>
      <c r="S40" s="5"/>
      <c r="T40" s="5"/>
      <c r="U40" s="5">
        <v>178380</v>
      </c>
      <c r="V40" s="5">
        <v>26053</v>
      </c>
      <c r="W40" s="5"/>
      <c r="X40" s="5"/>
      <c r="Y40" s="5"/>
      <c r="Z40" s="5"/>
      <c r="AA40" s="5"/>
      <c r="AB40" s="5"/>
      <c r="AC40" s="14"/>
      <c r="AD40" s="5"/>
      <c r="AE40" s="5"/>
      <c r="AF40" s="5"/>
      <c r="AG40" s="5"/>
      <c r="AH40" s="5"/>
      <c r="AI40" s="5"/>
      <c r="AJ40" s="5"/>
      <c r="AK40" s="14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14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x14ac:dyDescent="0.35">
      <c r="A41" s="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14"/>
      <c r="AD41" s="5"/>
      <c r="AE41" s="5"/>
      <c r="AF41" s="5"/>
      <c r="AG41" s="5"/>
      <c r="AH41" s="5"/>
      <c r="AI41" s="5"/>
      <c r="AJ41" s="5"/>
      <c r="AK41" s="14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14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x14ac:dyDescent="0.35">
      <c r="A42" s="9"/>
      <c r="B42" s="5" t="s">
        <v>73</v>
      </c>
      <c r="C42" s="5"/>
      <c r="D42" s="5"/>
      <c r="E42" s="5">
        <v>124120</v>
      </c>
      <c r="F42" s="5">
        <v>91961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14"/>
      <c r="AD42" s="5"/>
      <c r="AE42" s="5"/>
      <c r="AF42" s="5"/>
      <c r="AG42" s="5"/>
      <c r="AH42" s="5"/>
      <c r="AI42" s="5"/>
      <c r="AJ42" s="5"/>
      <c r="AK42" s="14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14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x14ac:dyDescent="0.35">
      <c r="A43" s="8"/>
      <c r="B43" s="5" t="s">
        <v>59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14"/>
      <c r="AD43" s="5"/>
      <c r="AE43" s="5"/>
      <c r="AF43" s="5"/>
      <c r="AG43" s="5"/>
      <c r="AH43" s="5"/>
      <c r="AI43" s="5"/>
      <c r="AJ43" s="5"/>
      <c r="AK43" s="14"/>
      <c r="AL43" s="5"/>
      <c r="AM43" s="5">
        <v>481500</v>
      </c>
      <c r="AN43" s="5">
        <v>30816</v>
      </c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14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x14ac:dyDescent="0.35">
      <c r="A44" s="8"/>
      <c r="B44" s="5" t="s">
        <v>67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v>25000</v>
      </c>
      <c r="AB44" s="5">
        <v>2500</v>
      </c>
      <c r="AC44" s="14"/>
      <c r="AD44" s="5"/>
      <c r="AE44" s="5"/>
      <c r="AF44" s="5"/>
      <c r="AG44" s="5"/>
      <c r="AH44" s="5"/>
      <c r="AI44" s="5"/>
      <c r="AJ44" s="5"/>
      <c r="AK44" s="14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1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x14ac:dyDescent="0.35">
      <c r="A45" s="8" t="s">
        <v>55</v>
      </c>
      <c r="B45" s="5" t="s">
        <v>58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4"/>
      <c r="AD45" s="5"/>
      <c r="AE45" s="5"/>
      <c r="AF45" s="5"/>
      <c r="AG45" s="5"/>
      <c r="AH45" s="5"/>
      <c r="AI45" s="5"/>
      <c r="AJ45" s="5"/>
      <c r="AK45" s="14"/>
      <c r="AL45" s="5"/>
      <c r="AM45" s="5"/>
      <c r="AN45" s="5"/>
      <c r="AO45" s="5">
        <v>25160</v>
      </c>
      <c r="AP45" s="5">
        <v>6542</v>
      </c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14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x14ac:dyDescent="0.35">
      <c r="A46" s="8"/>
      <c r="B46" s="5" t="s">
        <v>71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>
        <v>48540</v>
      </c>
      <c r="N46" s="5">
        <v>7363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14"/>
      <c r="AD46" s="5"/>
      <c r="AE46" s="5"/>
      <c r="AF46" s="5"/>
      <c r="AG46" s="5"/>
      <c r="AH46" s="5"/>
      <c r="AI46" s="5"/>
      <c r="AJ46" s="5"/>
      <c r="AK46" s="14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14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x14ac:dyDescent="0.35">
      <c r="A47" s="8"/>
      <c r="B47" s="5" t="s">
        <v>56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14"/>
      <c r="AD47" s="5"/>
      <c r="AE47" s="5"/>
      <c r="AF47" s="5"/>
      <c r="AG47" s="5"/>
      <c r="AH47" s="5"/>
      <c r="AI47" s="5"/>
      <c r="AJ47" s="5"/>
      <c r="AK47" s="14"/>
      <c r="AL47" s="5"/>
      <c r="AM47" s="5"/>
      <c r="AN47" s="5"/>
      <c r="AO47" s="5"/>
      <c r="AP47" s="5"/>
      <c r="AQ47" s="5"/>
      <c r="AR47" s="5"/>
      <c r="AS47" s="5">
        <v>41240</v>
      </c>
      <c r="AT47" s="5">
        <v>20220</v>
      </c>
      <c r="AU47" s="5"/>
      <c r="AV47" s="5"/>
      <c r="AW47" s="5"/>
      <c r="AX47" s="5"/>
      <c r="AY47" s="5"/>
      <c r="AZ47" s="5"/>
      <c r="BA47" s="14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14"/>
      <c r="AD48" s="5"/>
      <c r="AE48" s="5"/>
      <c r="AF48" s="5"/>
      <c r="AG48" s="5"/>
      <c r="AH48" s="5"/>
      <c r="AI48" s="5"/>
      <c r="AJ48" s="5"/>
      <c r="AK48" s="14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14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x14ac:dyDescent="0.35">
      <c r="A49" s="8" t="s">
        <v>35</v>
      </c>
      <c r="B49" s="5" t="s">
        <v>53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14"/>
      <c r="AD49" s="5"/>
      <c r="AE49" s="5"/>
      <c r="AF49" s="5"/>
      <c r="AG49" s="5"/>
      <c r="AH49" s="5"/>
      <c r="AI49" s="5"/>
      <c r="AJ49" s="5"/>
      <c r="AK49" s="14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14"/>
      <c r="BB49" s="5"/>
      <c r="BC49" s="5"/>
      <c r="BD49" s="5"/>
      <c r="BE49" s="5">
        <v>63580</v>
      </c>
      <c r="BF49" s="5">
        <v>24000</v>
      </c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x14ac:dyDescent="0.35">
      <c r="A50" s="7"/>
      <c r="B50" s="5" t="s">
        <v>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14"/>
      <c r="AD50" s="5"/>
      <c r="AE50" s="5"/>
      <c r="AF50" s="5"/>
      <c r="AG50" s="5"/>
      <c r="AH50" s="5"/>
      <c r="AI50" s="5"/>
      <c r="AJ50" s="5"/>
      <c r="AK50" s="14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14"/>
      <c r="BB50" s="5"/>
      <c r="BC50" s="5"/>
      <c r="BD50" s="5"/>
      <c r="BE50" s="5"/>
      <c r="BF50" s="5"/>
      <c r="BG50" s="5"/>
      <c r="BH50" s="5"/>
      <c r="BI50" s="5"/>
      <c r="BJ50" s="5"/>
      <c r="BK50" s="5">
        <v>26320</v>
      </c>
      <c r="BL50" s="5">
        <v>9111</v>
      </c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x14ac:dyDescent="0.35">
      <c r="A51" s="7"/>
      <c r="B51" s="5" t="s">
        <v>33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14"/>
      <c r="AD51" s="5"/>
      <c r="AE51" s="5"/>
      <c r="AF51" s="5"/>
      <c r="AG51" s="5"/>
      <c r="AH51" s="5"/>
      <c r="AI51" s="5"/>
      <c r="AJ51" s="5"/>
      <c r="AK51" s="14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14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>
        <v>25500</v>
      </c>
      <c r="BR51" s="5">
        <v>3772</v>
      </c>
      <c r="BS51" s="5" t="s">
        <v>17</v>
      </c>
      <c r="BT51" s="5" t="s">
        <v>17</v>
      </c>
      <c r="BU51" s="5">
        <v>25500</v>
      </c>
      <c r="BV51" s="5">
        <v>5304</v>
      </c>
      <c r="BW51" s="5" t="s">
        <v>17</v>
      </c>
      <c r="BX51" s="5" t="s">
        <v>17</v>
      </c>
      <c r="BY51" s="5" t="s">
        <v>17</v>
      </c>
      <c r="BZ51" s="5" t="s">
        <v>17</v>
      </c>
    </row>
    <row r="52" spans="1:78" x14ac:dyDescent="0.35">
      <c r="A52" s="7"/>
      <c r="B52" s="5" t="s">
        <v>72</v>
      </c>
      <c r="C52" s="5"/>
      <c r="D52" s="5"/>
      <c r="E52" s="5"/>
      <c r="F52" s="5"/>
      <c r="G52" s="5"/>
      <c r="H52" s="5"/>
      <c r="I52" s="5"/>
      <c r="J52" s="5"/>
      <c r="K52" s="5">
        <v>95</v>
      </c>
      <c r="L52" s="5">
        <v>1323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14"/>
      <c r="AD52" s="5"/>
      <c r="AE52" s="5"/>
      <c r="AF52" s="5"/>
      <c r="AG52" s="5"/>
      <c r="AH52" s="5"/>
      <c r="AI52" s="5"/>
      <c r="AJ52" s="5"/>
      <c r="AK52" s="14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14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x14ac:dyDescent="0.35">
      <c r="A53" s="8"/>
      <c r="B53" s="5" t="s">
        <v>45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>
        <v>208700</v>
      </c>
      <c r="R53" s="5">
        <v>19971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14"/>
      <c r="AD53" s="5"/>
      <c r="AE53" s="5"/>
      <c r="AF53" s="5"/>
      <c r="AG53" s="5"/>
      <c r="AH53" s="5"/>
      <c r="AI53" s="5"/>
      <c r="AJ53" s="5"/>
      <c r="AK53" s="14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14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>
        <v>2090580</v>
      </c>
      <c r="BT53" s="5">
        <v>210638</v>
      </c>
      <c r="BU53" s="5"/>
      <c r="BV53" s="5"/>
      <c r="BW53" s="5"/>
      <c r="BX53" s="5"/>
      <c r="BY53" s="5"/>
      <c r="BZ53" s="5"/>
    </row>
    <row r="54" spans="1:78" x14ac:dyDescent="0.35">
      <c r="A54" s="7"/>
      <c r="B54" s="5" t="s">
        <v>34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14"/>
      <c r="AD54" s="5"/>
      <c r="AE54" s="5"/>
      <c r="AF54" s="5"/>
      <c r="AG54" s="5"/>
      <c r="AH54" s="5"/>
      <c r="AI54" s="5"/>
      <c r="AJ54" s="5"/>
      <c r="AK54" s="14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14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 t="s">
        <v>17</v>
      </c>
      <c r="BT54" s="5" t="s">
        <v>17</v>
      </c>
      <c r="BU54" s="5" t="s">
        <v>17</v>
      </c>
      <c r="BV54" s="5" t="s">
        <v>17</v>
      </c>
      <c r="BW54" s="5" t="s">
        <v>17</v>
      </c>
      <c r="BX54" s="5" t="s">
        <v>17</v>
      </c>
      <c r="BY54" s="5">
        <v>77660</v>
      </c>
      <c r="BZ54" s="5">
        <v>33782</v>
      </c>
    </row>
    <row r="55" spans="1:78" x14ac:dyDescent="0.35">
      <c r="A55" s="7"/>
      <c r="B55" s="5" t="s">
        <v>50</v>
      </c>
      <c r="C55" s="5"/>
      <c r="D55" s="5"/>
      <c r="E55" s="5"/>
      <c r="F55" s="5"/>
      <c r="G55" s="5"/>
      <c r="H55" s="5"/>
      <c r="I55" s="5">
        <v>169120</v>
      </c>
      <c r="J55" s="5">
        <v>15406</v>
      </c>
      <c r="K55" s="5"/>
      <c r="L55" s="5"/>
      <c r="M55" s="5"/>
      <c r="N55" s="5"/>
      <c r="O55" s="5"/>
      <c r="P55" s="5"/>
      <c r="Q55" s="5">
        <v>102320</v>
      </c>
      <c r="R55" s="5">
        <v>9659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14">
        <v>254000</v>
      </c>
      <c r="AD55" s="5">
        <v>17276</v>
      </c>
      <c r="AE55" s="5"/>
      <c r="AF55" s="5"/>
      <c r="AG55" s="5">
        <v>576000</v>
      </c>
      <c r="AH55" s="5">
        <v>37218</v>
      </c>
      <c r="AI55" s="5">
        <v>1043800</v>
      </c>
      <c r="AJ55" s="5">
        <v>72901</v>
      </c>
      <c r="AK55" s="14">
        <v>1127260</v>
      </c>
      <c r="AL55" s="5">
        <v>278368</v>
      </c>
      <c r="AM55" s="5"/>
      <c r="AN55" s="5"/>
      <c r="AO55" s="5">
        <v>483057</v>
      </c>
      <c r="AP55" s="5">
        <v>54000</v>
      </c>
      <c r="AQ55" s="5">
        <v>735080</v>
      </c>
      <c r="AR55" s="5">
        <v>117000</v>
      </c>
      <c r="AS55" s="5">
        <v>2220510</v>
      </c>
      <c r="AT55" s="5">
        <v>216995</v>
      </c>
      <c r="AU55" s="5"/>
      <c r="AV55" s="5"/>
      <c r="AW55" s="5"/>
      <c r="AX55" s="5"/>
      <c r="AY55" s="5"/>
      <c r="AZ55" s="5"/>
      <c r="BA55" s="14">
        <v>15500</v>
      </c>
      <c r="BB55" s="5">
        <v>3067</v>
      </c>
      <c r="BC55" s="5"/>
      <c r="BD55" s="5"/>
      <c r="BE55" s="5"/>
      <c r="BF55" s="5"/>
      <c r="BG55" s="5"/>
      <c r="BH55" s="5"/>
      <c r="BI55" s="5">
        <v>25180</v>
      </c>
      <c r="BJ55" s="5">
        <v>5658</v>
      </c>
      <c r="BK55" s="5"/>
      <c r="BL55" s="5"/>
      <c r="BM55" s="5"/>
      <c r="BN55" s="5"/>
      <c r="BO55" s="5"/>
      <c r="BP55" s="5"/>
      <c r="BQ55" s="5">
        <v>40560</v>
      </c>
      <c r="BR55" s="5">
        <v>4259</v>
      </c>
      <c r="BS55" s="5"/>
      <c r="BT55" s="5"/>
      <c r="BU55" s="5"/>
      <c r="BV55" s="5"/>
      <c r="BW55" s="5"/>
      <c r="BX55" s="5"/>
      <c r="BY55" s="5"/>
      <c r="BZ55" s="5"/>
    </row>
    <row r="56" spans="1:78" x14ac:dyDescent="0.3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14"/>
      <c r="AD56" s="5"/>
      <c r="AE56" s="5"/>
      <c r="AF56" s="5"/>
      <c r="AG56" s="5"/>
      <c r="AH56" s="5"/>
      <c r="AI56" s="5"/>
      <c r="AJ56" s="5"/>
      <c r="AK56" s="14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14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x14ac:dyDescent="0.35">
      <c r="A57" s="8" t="s">
        <v>36</v>
      </c>
      <c r="B57" s="5" t="s">
        <v>46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v>46745</v>
      </c>
      <c r="P57" s="5">
        <v>53250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14"/>
      <c r="AD57" s="5"/>
      <c r="AE57" s="5"/>
      <c r="AF57" s="5"/>
      <c r="AG57" s="5"/>
      <c r="AH57" s="5"/>
      <c r="AI57" s="5"/>
      <c r="AJ57" s="5"/>
      <c r="AK57" s="14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14"/>
      <c r="BB57" s="5"/>
      <c r="BC57" s="5"/>
      <c r="BD57" s="5"/>
      <c r="BE57" s="5"/>
      <c r="BF57" s="5"/>
      <c r="BG57" s="5"/>
      <c r="BH57" s="5"/>
      <c r="BI57" s="5">
        <v>68140</v>
      </c>
      <c r="BJ57" s="5">
        <v>47042</v>
      </c>
      <c r="BK57" s="5"/>
      <c r="BL57" s="5"/>
      <c r="BM57" s="5"/>
      <c r="BN57" s="5"/>
      <c r="BO57" s="5"/>
      <c r="BP57" s="5"/>
      <c r="BQ57" s="5"/>
      <c r="BR57" s="5"/>
      <c r="BS57" s="5">
        <v>23000</v>
      </c>
      <c r="BT57" s="5">
        <v>43144</v>
      </c>
      <c r="BU57" s="5"/>
      <c r="BV57" s="5"/>
      <c r="BW57" s="5"/>
      <c r="BX57" s="5"/>
      <c r="BY57" s="5"/>
      <c r="BZ57" s="5"/>
    </row>
    <row r="58" spans="1:78" x14ac:dyDescent="0.35">
      <c r="A58" s="8"/>
      <c r="B58" s="5" t="s">
        <v>47</v>
      </c>
      <c r="C58" s="5"/>
      <c r="D58" s="5"/>
      <c r="E58" s="5"/>
      <c r="F58" s="5"/>
      <c r="G58" s="5"/>
      <c r="H58" s="5"/>
      <c r="I58" s="5">
        <v>190400</v>
      </c>
      <c r="J58" s="5">
        <v>34183</v>
      </c>
      <c r="K58" s="5">
        <v>525180</v>
      </c>
      <c r="L58" s="5">
        <v>102130</v>
      </c>
      <c r="M58" s="5">
        <v>187420</v>
      </c>
      <c r="N58" s="5">
        <v>35768</v>
      </c>
      <c r="O58" s="5">
        <v>600000</v>
      </c>
      <c r="P58" s="5">
        <v>48000</v>
      </c>
      <c r="Q58" s="5">
        <v>533100</v>
      </c>
      <c r="R58" s="5">
        <v>126686</v>
      </c>
      <c r="S58" s="5">
        <v>570720</v>
      </c>
      <c r="T58" s="5">
        <v>141036</v>
      </c>
      <c r="U58" s="5"/>
      <c r="V58" s="5"/>
      <c r="W58" s="5"/>
      <c r="X58" s="5"/>
      <c r="Y58" s="5">
        <v>250000</v>
      </c>
      <c r="Z58" s="5">
        <v>30000</v>
      </c>
      <c r="AA58" s="5"/>
      <c r="AB58" s="5"/>
      <c r="AC58" s="14"/>
      <c r="AD58" s="5"/>
      <c r="AE58" s="5"/>
      <c r="AF58" s="5"/>
      <c r="AG58" s="5"/>
      <c r="AH58" s="5"/>
      <c r="AI58" s="5"/>
      <c r="AJ58" s="5"/>
      <c r="AK58" s="14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14">
        <v>168450</v>
      </c>
      <c r="BB58" s="5">
        <v>39971</v>
      </c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>
        <v>50000</v>
      </c>
      <c r="BT58" s="5">
        <v>5366</v>
      </c>
      <c r="BU58" s="5"/>
      <c r="BV58" s="5"/>
      <c r="BW58" s="5"/>
      <c r="BX58" s="5"/>
      <c r="BY58" s="5"/>
      <c r="BZ58" s="5"/>
    </row>
    <row r="59" spans="1:78" x14ac:dyDescent="0.35">
      <c r="B59" s="5" t="s">
        <v>37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14"/>
      <c r="AD59" s="5"/>
      <c r="AE59" s="5"/>
      <c r="AF59" s="5"/>
      <c r="AG59" s="5"/>
      <c r="AH59" s="5"/>
      <c r="AI59" s="5"/>
      <c r="AJ59" s="5"/>
      <c r="AK59" s="14"/>
      <c r="AL59" s="5"/>
      <c r="AM59" s="5"/>
      <c r="AN59" s="5"/>
      <c r="AO59" s="5"/>
      <c r="AP59" s="5"/>
      <c r="AQ59" s="5"/>
      <c r="AR59" s="5"/>
      <c r="AS59" s="5">
        <v>14037</v>
      </c>
      <c r="AT59" s="5">
        <v>156925</v>
      </c>
      <c r="AU59" s="5"/>
      <c r="AV59" s="5"/>
      <c r="AW59" s="5"/>
      <c r="AX59" s="5"/>
      <c r="AY59" s="5"/>
      <c r="AZ59" s="5"/>
      <c r="BA59" s="14"/>
      <c r="BB59" s="5"/>
      <c r="BC59" s="5"/>
      <c r="BD59" s="5"/>
      <c r="BE59" s="5"/>
      <c r="BF59" s="5"/>
      <c r="BG59" s="5">
        <v>208000</v>
      </c>
      <c r="BH59" s="5">
        <v>92976</v>
      </c>
      <c r="BI59" s="5">
        <v>266</v>
      </c>
      <c r="BJ59" s="5">
        <v>2797</v>
      </c>
      <c r="BK59" s="5"/>
      <c r="BL59" s="5"/>
      <c r="BM59" s="5"/>
      <c r="BN59" s="5"/>
      <c r="BO59" s="5"/>
      <c r="BP59" s="5"/>
      <c r="BQ59" s="5"/>
      <c r="BR59" s="5"/>
      <c r="BS59" s="5" t="s">
        <v>17</v>
      </c>
      <c r="BT59" s="5" t="s">
        <v>17</v>
      </c>
      <c r="BU59" s="5">
        <v>300</v>
      </c>
      <c r="BV59" s="5">
        <v>1026</v>
      </c>
      <c r="BW59" s="5" t="s">
        <v>17</v>
      </c>
      <c r="BX59" s="5" t="s">
        <v>17</v>
      </c>
      <c r="BY59" s="5" t="s">
        <v>17</v>
      </c>
      <c r="BZ59" s="5" t="s">
        <v>17</v>
      </c>
    </row>
    <row r="60" spans="1:78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14"/>
      <c r="AD60" s="5"/>
      <c r="AE60" s="5"/>
      <c r="AF60" s="5"/>
      <c r="AG60" s="5"/>
      <c r="AH60" s="5"/>
      <c r="AI60" s="5"/>
      <c r="AJ60" s="5"/>
      <c r="AK60" s="14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14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x14ac:dyDescent="0.35">
      <c r="A61" s="8" t="s">
        <v>38</v>
      </c>
      <c r="B61" s="4" t="s">
        <v>57</v>
      </c>
      <c r="AS61" s="4">
        <v>10000</v>
      </c>
      <c r="AT61" s="4">
        <v>1039</v>
      </c>
    </row>
    <row r="62" spans="1:78" x14ac:dyDescent="0.35">
      <c r="A62" s="8"/>
      <c r="B62" s="4" t="s">
        <v>61</v>
      </c>
      <c r="AC62" s="15">
        <v>1700</v>
      </c>
      <c r="AD62" s="4">
        <v>1500</v>
      </c>
      <c r="AI62" s="4">
        <v>9250</v>
      </c>
      <c r="AJ62" s="4">
        <v>980</v>
      </c>
    </row>
    <row r="63" spans="1:78" x14ac:dyDescent="0.35">
      <c r="A63" s="8"/>
      <c r="B63" s="5" t="s">
        <v>39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14"/>
      <c r="AD63" s="5"/>
      <c r="AE63" s="5"/>
      <c r="AF63" s="5"/>
      <c r="AG63" s="5"/>
      <c r="AH63" s="5"/>
      <c r="AI63" s="5"/>
      <c r="AJ63" s="5"/>
      <c r="AK63" s="14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>
        <v>76300</v>
      </c>
      <c r="AX63" s="5">
        <v>7923</v>
      </c>
      <c r="AY63" s="5"/>
      <c r="AZ63" s="5"/>
      <c r="BA63" s="14">
        <v>31220</v>
      </c>
      <c r="BB63" s="5">
        <v>3242</v>
      </c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 t="s">
        <v>17</v>
      </c>
      <c r="BT63" s="5" t="s">
        <v>17</v>
      </c>
      <c r="BU63" s="5" t="s">
        <v>17</v>
      </c>
      <c r="BV63" s="5" t="s">
        <v>17</v>
      </c>
      <c r="BW63" s="5">
        <v>48440</v>
      </c>
      <c r="BX63" s="5">
        <v>2900</v>
      </c>
      <c r="BY63" s="5" t="s">
        <v>17</v>
      </c>
      <c r="BZ63" s="5" t="s">
        <v>17</v>
      </c>
    </row>
    <row r="64" spans="1:78" x14ac:dyDescent="0.35">
      <c r="A64" s="8"/>
      <c r="B64" s="5" t="s">
        <v>62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4"/>
      <c r="AD64" s="5"/>
      <c r="AE64" s="5"/>
      <c r="AF64" s="5"/>
      <c r="AG64" s="5"/>
      <c r="AH64" s="5"/>
      <c r="AI64" s="5">
        <v>8000</v>
      </c>
      <c r="AJ64" s="5">
        <v>8000</v>
      </c>
      <c r="AK64" s="14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14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x14ac:dyDescent="0.35">
      <c r="A65" s="8"/>
      <c r="B65" s="5" t="s">
        <v>63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14"/>
      <c r="AD65" s="5"/>
      <c r="AE65" s="5">
        <v>371000</v>
      </c>
      <c r="AF65" s="5">
        <v>19226</v>
      </c>
      <c r="AG65" s="5">
        <v>250460</v>
      </c>
      <c r="AH65" s="5">
        <v>13610</v>
      </c>
      <c r="AI65" s="5">
        <v>17250</v>
      </c>
      <c r="AJ65" s="5">
        <v>8980</v>
      </c>
      <c r="AK65" s="14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14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x14ac:dyDescent="0.3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14"/>
      <c r="AD66" s="5"/>
      <c r="AE66" s="5"/>
      <c r="AF66" s="5"/>
      <c r="AG66" s="5"/>
      <c r="AH66" s="5"/>
      <c r="AI66" s="5"/>
      <c r="AJ66" s="5"/>
      <c r="AK66" s="14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14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x14ac:dyDescent="0.35">
      <c r="A67" s="8" t="s">
        <v>43</v>
      </c>
      <c r="B67" s="5" t="s">
        <v>40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>
        <v>980</v>
      </c>
      <c r="T67" s="5">
        <v>3078</v>
      </c>
      <c r="U67" s="5">
        <v>960</v>
      </c>
      <c r="V67" s="5">
        <v>3093</v>
      </c>
      <c r="W67" s="5"/>
      <c r="X67" s="5"/>
      <c r="Y67" s="5">
        <v>3176</v>
      </c>
      <c r="Z67" s="5">
        <v>7911</v>
      </c>
      <c r="AA67" s="5">
        <v>1710</v>
      </c>
      <c r="AB67" s="5">
        <v>4779</v>
      </c>
      <c r="AC67" s="14">
        <v>708</v>
      </c>
      <c r="AD67" s="5">
        <v>2510</v>
      </c>
      <c r="AE67" s="5">
        <v>1650</v>
      </c>
      <c r="AF67" s="5">
        <v>7877</v>
      </c>
      <c r="AG67" s="5"/>
      <c r="AH67" s="5"/>
      <c r="AI67" s="5">
        <v>1650</v>
      </c>
      <c r="AJ67" s="5">
        <v>4147</v>
      </c>
      <c r="AK67" s="14"/>
      <c r="AL67" s="5"/>
      <c r="AM67" s="5"/>
      <c r="AN67" s="5"/>
      <c r="AO67" s="5">
        <v>400</v>
      </c>
      <c r="AP67" s="5">
        <v>2981</v>
      </c>
      <c r="AQ67" s="5"/>
      <c r="AR67" s="5"/>
      <c r="AS67" s="5">
        <v>900</v>
      </c>
      <c r="AT67" s="5">
        <v>4003</v>
      </c>
      <c r="AU67" s="5"/>
      <c r="AV67" s="5"/>
      <c r="AW67" s="5">
        <v>2400</v>
      </c>
      <c r="AX67" s="5">
        <v>7868</v>
      </c>
      <c r="AY67" s="5"/>
      <c r="AZ67" s="5"/>
      <c r="BA67" s="14">
        <v>1000</v>
      </c>
      <c r="BB67" s="5">
        <v>2547</v>
      </c>
      <c r="BC67" s="5"/>
      <c r="BD67" s="5"/>
      <c r="BE67" s="5">
        <v>1310</v>
      </c>
      <c r="BF67" s="5">
        <v>2570</v>
      </c>
      <c r="BG67" s="5">
        <v>168</v>
      </c>
      <c r="BH67" s="5">
        <v>3147</v>
      </c>
      <c r="BI67" s="5">
        <v>24560</v>
      </c>
      <c r="BJ67" s="5">
        <v>8871</v>
      </c>
      <c r="BK67" s="5">
        <v>115320</v>
      </c>
      <c r="BL67" s="5">
        <v>10839</v>
      </c>
      <c r="BM67" s="5">
        <v>254840</v>
      </c>
      <c r="BN67" s="5">
        <v>24034</v>
      </c>
      <c r="BO67" s="5">
        <v>816</v>
      </c>
      <c r="BP67" s="5">
        <v>1855</v>
      </c>
      <c r="BQ67" s="5">
        <v>1176</v>
      </c>
      <c r="BR67" s="5">
        <v>3501</v>
      </c>
      <c r="BS67" s="5">
        <v>944</v>
      </c>
      <c r="BT67" s="5">
        <v>2198</v>
      </c>
      <c r="BU67" s="5" t="s">
        <v>17</v>
      </c>
      <c r="BV67" s="5" t="s">
        <v>17</v>
      </c>
      <c r="BW67" s="5">
        <v>375614</v>
      </c>
      <c r="BX67" s="5">
        <v>51250</v>
      </c>
      <c r="BY67" s="5" t="s">
        <v>17</v>
      </c>
      <c r="BZ67" s="5" t="s">
        <v>17</v>
      </c>
    </row>
    <row r="68" spans="1:78" x14ac:dyDescent="0.35">
      <c r="A68" s="8"/>
      <c r="B68" s="5" t="s">
        <v>66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>
        <v>389</v>
      </c>
      <c r="R68" s="5">
        <v>6137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14">
        <v>354</v>
      </c>
      <c r="AD68" s="5">
        <v>897</v>
      </c>
      <c r="AE68" s="5"/>
      <c r="AF68" s="5"/>
      <c r="AG68" s="5"/>
      <c r="AH68" s="5"/>
      <c r="AI68" s="5"/>
      <c r="AJ68" s="5"/>
      <c r="AK68" s="14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14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x14ac:dyDescent="0.35">
      <c r="A69" s="7"/>
      <c r="B69" s="5" t="s">
        <v>41</v>
      </c>
      <c r="C69" s="5"/>
      <c r="D69" s="5"/>
      <c r="E69" s="5">
        <v>149600</v>
      </c>
      <c r="F69" s="5">
        <v>24047</v>
      </c>
      <c r="G69" s="5"/>
      <c r="H69" s="5"/>
      <c r="I69" s="5">
        <v>126700</v>
      </c>
      <c r="J69" s="5">
        <v>31170</v>
      </c>
      <c r="K69" s="5">
        <v>669350</v>
      </c>
      <c r="L69" s="5">
        <v>47699</v>
      </c>
      <c r="M69" s="5">
        <v>863500</v>
      </c>
      <c r="N69" s="5">
        <v>65389</v>
      </c>
      <c r="O69" s="5">
        <v>226480</v>
      </c>
      <c r="P69" s="5">
        <v>21063</v>
      </c>
      <c r="Q69" s="5">
        <v>1356040</v>
      </c>
      <c r="R69" s="5">
        <v>246936</v>
      </c>
      <c r="S69" s="5">
        <v>2540930</v>
      </c>
      <c r="T69" s="5">
        <v>269172</v>
      </c>
      <c r="U69" s="5">
        <v>6727816</v>
      </c>
      <c r="V69" s="5">
        <v>665323</v>
      </c>
      <c r="W69" s="5">
        <v>9496490</v>
      </c>
      <c r="X69" s="5">
        <v>853206</v>
      </c>
      <c r="Y69" s="5">
        <v>1501379</v>
      </c>
      <c r="Z69" s="5">
        <v>27389</v>
      </c>
      <c r="AA69" s="5">
        <v>3666860</v>
      </c>
      <c r="AB69" s="5">
        <v>120300</v>
      </c>
      <c r="AC69" s="14">
        <v>1874840</v>
      </c>
      <c r="AD69" s="5">
        <v>213425</v>
      </c>
      <c r="AE69" s="5">
        <v>1024000</v>
      </c>
      <c r="AF69" s="5">
        <v>144000</v>
      </c>
      <c r="AG69" s="5">
        <v>2079080</v>
      </c>
      <c r="AH69" s="5">
        <v>174057</v>
      </c>
      <c r="AI69" s="5">
        <v>207037</v>
      </c>
      <c r="AJ69" s="5">
        <v>13923</v>
      </c>
      <c r="AK69" s="14"/>
      <c r="AL69" s="5"/>
      <c r="AM69" s="5">
        <v>645140</v>
      </c>
      <c r="AN69" s="5">
        <v>57514</v>
      </c>
      <c r="AO69" s="5">
        <v>369140</v>
      </c>
      <c r="AP69" s="5">
        <v>50697</v>
      </c>
      <c r="AQ69" s="5">
        <v>2237000</v>
      </c>
      <c r="AR69" s="5">
        <v>192455</v>
      </c>
      <c r="AS69" s="5">
        <v>2006200</v>
      </c>
      <c r="AT69" s="5">
        <v>207483</v>
      </c>
      <c r="AU69" s="5">
        <v>1000020</v>
      </c>
      <c r="AV69" s="5">
        <v>90991</v>
      </c>
      <c r="AW69" s="5">
        <v>104920</v>
      </c>
      <c r="AX69" s="5">
        <v>7748</v>
      </c>
      <c r="AY69" s="5">
        <v>86660</v>
      </c>
      <c r="AZ69" s="5">
        <v>19998</v>
      </c>
      <c r="BA69" s="14"/>
      <c r="BB69" s="5"/>
      <c r="BC69" s="5">
        <v>166480</v>
      </c>
      <c r="BD69" s="5">
        <v>18421</v>
      </c>
      <c r="BE69" s="5">
        <v>66360</v>
      </c>
      <c r="BF69" s="5">
        <v>7376</v>
      </c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>
        <v>121980</v>
      </c>
      <c r="BR69" s="5">
        <v>10606</v>
      </c>
      <c r="BS69" s="5" t="s">
        <v>17</v>
      </c>
      <c r="BT69" s="5" t="s">
        <v>17</v>
      </c>
      <c r="BU69" s="5">
        <v>1174340</v>
      </c>
      <c r="BV69" s="5">
        <v>80520</v>
      </c>
      <c r="BW69" s="5">
        <v>748960</v>
      </c>
      <c r="BX69" s="5">
        <v>58691</v>
      </c>
      <c r="BY69" s="5">
        <v>4939040</v>
      </c>
      <c r="BZ69" s="5">
        <v>397641</v>
      </c>
    </row>
    <row r="70" spans="1:78" x14ac:dyDescent="0.35">
      <c r="A70" s="7"/>
      <c r="B70" s="5" t="s">
        <v>42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14"/>
      <c r="AD70" s="5"/>
      <c r="AE70" s="5"/>
      <c r="AF70" s="5"/>
      <c r="AG70" s="5"/>
      <c r="AH70" s="5"/>
      <c r="AI70" s="5"/>
      <c r="AJ70" s="5"/>
      <c r="AK70" s="14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14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 t="s">
        <v>17</v>
      </c>
      <c r="BT70" s="5" t="s">
        <v>17</v>
      </c>
      <c r="BU70" s="5" t="s">
        <v>17</v>
      </c>
      <c r="BV70" s="5" t="s">
        <v>17</v>
      </c>
      <c r="BW70" s="5">
        <v>100000</v>
      </c>
      <c r="BX70" s="5">
        <v>13333</v>
      </c>
      <c r="BY70" s="5" t="s">
        <v>17</v>
      </c>
      <c r="BZ70" s="5" t="s">
        <v>17</v>
      </c>
    </row>
    <row r="71" spans="1:78" x14ac:dyDescent="0.3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14"/>
      <c r="AD71" s="5"/>
      <c r="AE71" s="5"/>
      <c r="AF71" s="5"/>
      <c r="AG71" s="5"/>
      <c r="AH71" s="5"/>
      <c r="AI71" s="5"/>
      <c r="AJ71" s="5"/>
      <c r="AK71" s="14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14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x14ac:dyDescent="0.35">
      <c r="B72" s="3" t="s">
        <v>51</v>
      </c>
      <c r="C72" s="3">
        <f>SUM(C21:C71)</f>
        <v>108085996</v>
      </c>
      <c r="D72" s="3">
        <f>SUM(D21:D71)</f>
        <v>15531698</v>
      </c>
      <c r="E72" s="3">
        <f>SUM(E21:E71)</f>
        <v>114226566</v>
      </c>
      <c r="F72" s="3">
        <f>SUM(F21:F71)</f>
        <v>15465574</v>
      </c>
      <c r="G72" s="3">
        <f>SUM(G21:G71)</f>
        <v>97778921</v>
      </c>
      <c r="H72" s="3">
        <f>SUM(H21:H71)</f>
        <v>11550505</v>
      </c>
      <c r="I72" s="3">
        <f>SUM(I23:I71)</f>
        <v>94725341</v>
      </c>
      <c r="J72" s="3">
        <f>SUM(J23:J71)</f>
        <v>11174638</v>
      </c>
      <c r="K72" s="3">
        <f>SUM(K23:K71)</f>
        <v>106721767</v>
      </c>
      <c r="L72" s="3">
        <f>SUM(L23:L71)</f>
        <v>11659180</v>
      </c>
      <c r="M72" s="3">
        <f>SUM(M24:M71)</f>
        <v>91716447</v>
      </c>
      <c r="N72" s="3">
        <f>SUM(N24:N71)</f>
        <v>10084555</v>
      </c>
      <c r="O72" s="3">
        <f>SUM(O24:O71)</f>
        <v>95159089</v>
      </c>
      <c r="P72" s="3">
        <f>SUM(P24:P71)</f>
        <v>10255261</v>
      </c>
      <c r="Q72" s="3">
        <v>93886821</v>
      </c>
      <c r="R72" s="3">
        <v>9577204</v>
      </c>
      <c r="S72" s="3">
        <v>59692659</v>
      </c>
      <c r="T72" s="3">
        <v>6969854</v>
      </c>
      <c r="U72" s="3">
        <v>48063646</v>
      </c>
      <c r="V72" s="3">
        <v>5159069</v>
      </c>
      <c r="W72" s="3">
        <v>81506046</v>
      </c>
      <c r="X72" s="3">
        <v>8110078</v>
      </c>
      <c r="Y72" s="3">
        <v>101384706</v>
      </c>
      <c r="Z72" s="3">
        <v>7969908</v>
      </c>
      <c r="AA72" s="3">
        <v>76032468</v>
      </c>
      <c r="AB72" s="3">
        <v>5852070</v>
      </c>
      <c r="AC72" s="16">
        <v>99804848</v>
      </c>
      <c r="AD72" s="3">
        <v>7456561</v>
      </c>
      <c r="AE72" s="3">
        <v>99736824</v>
      </c>
      <c r="AF72" s="3">
        <v>7774626</v>
      </c>
      <c r="AG72" s="3">
        <v>110490178</v>
      </c>
      <c r="AH72" s="3">
        <v>9417246</v>
      </c>
      <c r="AI72" s="3">
        <v>102582464</v>
      </c>
      <c r="AJ72" s="3">
        <v>8720364</v>
      </c>
      <c r="AK72" s="16">
        <v>110820760</v>
      </c>
      <c r="AL72" s="3">
        <v>10315165</v>
      </c>
      <c r="AM72" s="3">
        <v>115024481</v>
      </c>
      <c r="AN72" s="3">
        <v>9418180</v>
      </c>
      <c r="AO72" s="3">
        <v>97840518</v>
      </c>
      <c r="AP72" s="3">
        <v>8730396</v>
      </c>
      <c r="AQ72" s="3">
        <v>79077431</v>
      </c>
      <c r="AR72" s="3">
        <v>7962557</v>
      </c>
      <c r="AS72" s="3">
        <v>89728607</v>
      </c>
      <c r="AT72" s="3">
        <v>9057832</v>
      </c>
      <c r="AU72" s="3">
        <v>113405892</v>
      </c>
      <c r="AV72" s="3">
        <v>11086081</v>
      </c>
      <c r="AW72" s="3">
        <v>105803239</v>
      </c>
      <c r="AX72" s="3">
        <v>10498244</v>
      </c>
      <c r="AY72" s="3">
        <v>116189229</v>
      </c>
      <c r="AZ72" s="3">
        <v>12055351</v>
      </c>
      <c r="BA72" s="16">
        <v>106790635</v>
      </c>
      <c r="BB72" s="3">
        <v>11525491</v>
      </c>
      <c r="BC72" s="3">
        <v>102723701</v>
      </c>
      <c r="BD72" s="3">
        <v>11682270</v>
      </c>
      <c r="BE72" s="3">
        <v>69832435</v>
      </c>
      <c r="BF72" s="3">
        <v>7759051</v>
      </c>
      <c r="BG72" s="3">
        <v>80167874</v>
      </c>
      <c r="BH72" s="3">
        <v>8881484</v>
      </c>
      <c r="BI72" s="3">
        <v>73270102</v>
      </c>
      <c r="BJ72" s="3">
        <v>8482772</v>
      </c>
      <c r="BK72" s="3">
        <v>69209274</v>
      </c>
      <c r="BL72" s="3">
        <v>7488582</v>
      </c>
      <c r="BM72" s="3">
        <v>66767620</v>
      </c>
      <c r="BN72" s="3">
        <v>7537540</v>
      </c>
      <c r="BO72" s="3">
        <v>77008498</v>
      </c>
      <c r="BP72" s="3">
        <v>8343123</v>
      </c>
      <c r="BQ72" s="3">
        <v>82520633</v>
      </c>
      <c r="BR72" s="3">
        <v>8986113</v>
      </c>
      <c r="BS72" s="1">
        <v>96348048</v>
      </c>
      <c r="BT72" s="1" t="s">
        <v>48</v>
      </c>
      <c r="BU72" s="3">
        <v>107341388</v>
      </c>
      <c r="BV72" s="3">
        <v>11373003</v>
      </c>
      <c r="BW72" s="3">
        <v>87354394</v>
      </c>
      <c r="BX72" s="3">
        <v>10115884</v>
      </c>
      <c r="BY72" s="3">
        <v>90487855</v>
      </c>
      <c r="BZ72" s="3">
        <v>10949957</v>
      </c>
    </row>
    <row r="73" spans="1:78" x14ac:dyDescent="0.3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17"/>
      <c r="AD73" s="2"/>
      <c r="AE73" s="2"/>
      <c r="AF73" s="2"/>
      <c r="AG73" s="2"/>
      <c r="AH73" s="2"/>
      <c r="AI73" s="2"/>
      <c r="AJ73" s="2"/>
      <c r="AK73" s="17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17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8" x14ac:dyDescent="0.35">
      <c r="B74" s="4" t="s">
        <v>54</v>
      </c>
      <c r="C74" s="4">
        <f>C72+C19</f>
        <v>128305455</v>
      </c>
      <c r="D74" s="4">
        <f>D72+D19</f>
        <v>17921335</v>
      </c>
      <c r="E74" s="4">
        <f t="shared" ref="E74:J74" si="1">E72+E19</f>
        <v>126498376</v>
      </c>
      <c r="F74" s="4">
        <f t="shared" si="1"/>
        <v>16658497</v>
      </c>
      <c r="G74" s="4">
        <f t="shared" si="1"/>
        <v>137899631</v>
      </c>
      <c r="H74" s="4">
        <f t="shared" si="1"/>
        <v>15441314</v>
      </c>
      <c r="I74" s="4">
        <f t="shared" si="1"/>
        <v>126023536</v>
      </c>
      <c r="J74" s="4">
        <f t="shared" si="1"/>
        <v>14185304</v>
      </c>
      <c r="K74" s="4">
        <f t="shared" ref="K74:P74" si="2">K72+K19</f>
        <v>139621431</v>
      </c>
      <c r="L74" s="4">
        <f t="shared" si="2"/>
        <v>14518263</v>
      </c>
      <c r="M74" s="4">
        <f t="shared" si="2"/>
        <v>123410648</v>
      </c>
      <c r="N74" s="4">
        <f t="shared" si="2"/>
        <v>12657557</v>
      </c>
      <c r="O74" s="4">
        <f t="shared" si="2"/>
        <v>121591611</v>
      </c>
      <c r="P74" s="4">
        <f t="shared" si="2"/>
        <v>12221453</v>
      </c>
      <c r="Q74" s="4">
        <f t="shared" ref="Q74:V74" si="3">Q72+Q19</f>
        <v>125742130</v>
      </c>
      <c r="R74" s="4">
        <f t="shared" si="3"/>
        <v>11942702</v>
      </c>
      <c r="S74" s="4">
        <f t="shared" si="3"/>
        <v>82834636</v>
      </c>
      <c r="T74" s="4">
        <f t="shared" si="3"/>
        <v>9175391</v>
      </c>
      <c r="U74" s="4">
        <f t="shared" si="3"/>
        <v>74687340</v>
      </c>
      <c r="V74" s="4">
        <f t="shared" si="3"/>
        <v>7638899</v>
      </c>
      <c r="W74" s="4">
        <f t="shared" ref="W74:AB74" si="4">W72+W19</f>
        <v>103336251</v>
      </c>
      <c r="X74" s="4">
        <f t="shared" si="4"/>
        <v>9563381</v>
      </c>
      <c r="Y74" s="4">
        <f t="shared" si="4"/>
        <v>119765004</v>
      </c>
      <c r="Z74" s="4">
        <f t="shared" si="4"/>
        <v>9480778</v>
      </c>
      <c r="AA74" s="4">
        <f t="shared" si="4"/>
        <v>92509496</v>
      </c>
      <c r="AB74" s="4">
        <f t="shared" si="4"/>
        <v>7371686</v>
      </c>
      <c r="AC74" s="15">
        <f t="shared" ref="AC74:BD74" si="5">AC72+AC19</f>
        <v>117913537</v>
      </c>
      <c r="AD74" s="4">
        <f t="shared" si="5"/>
        <v>9101459</v>
      </c>
      <c r="AE74" s="4">
        <f t="shared" si="5"/>
        <v>115185911</v>
      </c>
      <c r="AF74" s="4">
        <f t="shared" si="5"/>
        <v>9027276</v>
      </c>
      <c r="AG74" s="4">
        <f t="shared" si="5"/>
        <v>134267853</v>
      </c>
      <c r="AH74" s="4">
        <f t="shared" si="5"/>
        <v>11391630</v>
      </c>
      <c r="AI74" s="4">
        <f t="shared" si="5"/>
        <v>129525611</v>
      </c>
      <c r="AJ74" s="4">
        <f t="shared" si="5"/>
        <v>11053066</v>
      </c>
      <c r="AK74" s="15">
        <f t="shared" si="5"/>
        <v>133232648</v>
      </c>
      <c r="AL74" s="4">
        <f t="shared" si="5"/>
        <v>12511120</v>
      </c>
      <c r="AM74" s="4">
        <f t="shared" si="5"/>
        <v>134329330</v>
      </c>
      <c r="AN74" s="4">
        <f t="shared" si="5"/>
        <v>11549527</v>
      </c>
      <c r="AO74" s="4">
        <f t="shared" si="5"/>
        <v>130300351</v>
      </c>
      <c r="AP74" s="4">
        <f t="shared" si="5"/>
        <v>11824130</v>
      </c>
      <c r="AQ74" s="4">
        <f t="shared" si="5"/>
        <v>104567128</v>
      </c>
      <c r="AR74" s="4">
        <f t="shared" si="5"/>
        <v>10386129</v>
      </c>
      <c r="AS74" s="4">
        <f t="shared" si="5"/>
        <v>117715551</v>
      </c>
      <c r="AT74" s="4">
        <f t="shared" si="5"/>
        <v>11717058</v>
      </c>
      <c r="AU74" s="4">
        <f t="shared" si="5"/>
        <v>134025577</v>
      </c>
      <c r="AV74" s="4">
        <f t="shared" si="5"/>
        <v>13129806</v>
      </c>
      <c r="AW74" s="4">
        <f t="shared" si="5"/>
        <v>125216496</v>
      </c>
      <c r="AX74" s="4">
        <f t="shared" si="5"/>
        <v>12510636</v>
      </c>
      <c r="AY74" s="4">
        <f t="shared" si="5"/>
        <v>138328119</v>
      </c>
      <c r="AZ74" s="4">
        <f t="shared" si="5"/>
        <v>14567509</v>
      </c>
      <c r="BA74" s="15">
        <f t="shared" si="5"/>
        <v>129428615</v>
      </c>
      <c r="BB74" s="4">
        <f t="shared" si="5"/>
        <v>14257057</v>
      </c>
      <c r="BC74" s="4">
        <f t="shared" si="5"/>
        <v>122666858</v>
      </c>
      <c r="BD74" s="4">
        <f t="shared" si="5"/>
        <v>14330158</v>
      </c>
    </row>
  </sheetData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F0E253-E32E-4065-90FA-7395F89FC6E4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19064e72-778d-47ef-8422-7da2ee53680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094590-BC5D-432B-AF46-26874EF0D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219689-30BD-49C6-B5E8-32781C22D3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Sanderson</cp:lastModifiedBy>
  <cp:lastPrinted>2019-10-16T16:19:08Z</cp:lastPrinted>
  <dcterms:created xsi:type="dcterms:W3CDTF">2018-05-30T10:51:07Z</dcterms:created>
  <dcterms:modified xsi:type="dcterms:W3CDTF">2021-04-14T11:35:50Z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