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resourceefficientbusiness-my.sharepoint.com/personal/paul_sanderson_rebnews_com/Documents/Export data/"/>
    </mc:Choice>
  </mc:AlternateContent>
  <xr:revisionPtr revIDLastSave="34" documentId="8_{26E301C0-F3A6-B84E-BB67-DDBC6F0FA10E}" xr6:coauthVersionLast="47" xr6:coauthVersionMax="47" xr10:uidLastSave="{2DD88678-7E1C-6849-A20C-1811B3BE9408}"/>
  <bookViews>
    <workbookView xWindow="0" yWindow="500" windowWidth="26320" windowHeight="14580" tabRatio="500" xr2:uid="{00000000-000D-0000-FFFF-FFFF00000000}"/>
  </bookViews>
  <sheets>
    <sheet name="Sheet1" sheetId="1" r:id="rId1"/>
  </sheets>
  <definedNames>
    <definedName name="_xlnm.Print_Area" localSheetId="0">Sheet1!$A$1:$ES$116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8" i="1" l="1"/>
  <c r="F118" i="1"/>
  <c r="G32" i="1"/>
  <c r="F32" i="1"/>
  <c r="G116" i="1"/>
  <c r="F116" i="1"/>
  <c r="I116" i="1"/>
  <c r="H116" i="1"/>
  <c r="K116" i="1"/>
  <c r="J116" i="1"/>
  <c r="K32" i="1"/>
  <c r="J32" i="1"/>
  <c r="I32" i="1"/>
  <c r="H32" i="1"/>
  <c r="M116" i="1"/>
  <c r="L116" i="1"/>
  <c r="M32" i="1"/>
  <c r="L32" i="1"/>
  <c r="O116" i="1"/>
  <c r="N116" i="1"/>
  <c r="O32" i="1"/>
  <c r="N32" i="1"/>
  <c r="Q116" i="1"/>
  <c r="P116" i="1"/>
  <c r="Q32" i="1"/>
  <c r="P32" i="1"/>
  <c r="S116" i="1"/>
  <c r="R116" i="1"/>
  <c r="S32" i="1"/>
  <c r="R32" i="1"/>
  <c r="U116" i="1"/>
  <c r="T116" i="1"/>
  <c r="U32" i="1"/>
  <c r="T32" i="1"/>
  <c r="W116" i="1"/>
  <c r="V116" i="1"/>
  <c r="W32" i="1"/>
  <c r="V32" i="1"/>
  <c r="Y116" i="1"/>
  <c r="X116" i="1"/>
  <c r="Y32" i="1"/>
  <c r="X32" i="1"/>
  <c r="AA116" i="1"/>
  <c r="Z116" i="1"/>
  <c r="AA32" i="1"/>
  <c r="Z32" i="1"/>
  <c r="K118" i="1" l="1"/>
  <c r="J118" i="1"/>
  <c r="H118" i="1"/>
  <c r="I118" i="1"/>
  <c r="L118" i="1"/>
  <c r="M118" i="1"/>
  <c r="N118" i="1"/>
  <c r="O118" i="1"/>
  <c r="Q118" i="1"/>
  <c r="P118" i="1"/>
  <c r="S118" i="1"/>
  <c r="R118" i="1"/>
  <c r="U118" i="1"/>
  <c r="T118" i="1"/>
  <c r="V118" i="1"/>
  <c r="W118" i="1"/>
  <c r="Y118" i="1"/>
  <c r="X118" i="1"/>
  <c r="Z118" i="1"/>
  <c r="AA118" i="1"/>
  <c r="AC116" i="1"/>
  <c r="AB116" i="1"/>
  <c r="AC32" i="1"/>
  <c r="AB32" i="1"/>
  <c r="AB118" i="1" l="1"/>
  <c r="AC118" i="1"/>
  <c r="AE118" i="1"/>
  <c r="AD118" i="1"/>
  <c r="AG118" i="1" l="1"/>
  <c r="AF118" i="1"/>
  <c r="AI118" i="1" l="1"/>
  <c r="AH118" i="1"/>
  <c r="AL118" i="1" l="1"/>
  <c r="AJ118" i="1"/>
  <c r="AK118" i="1"/>
  <c r="AM118" i="1" l="1"/>
  <c r="AO118" i="1" l="1"/>
  <c r="AN118" i="1"/>
  <c r="AQ118" i="1" l="1"/>
  <c r="AP118" i="1"/>
  <c r="AT118" i="1" l="1"/>
  <c r="AS118" i="1"/>
  <c r="AR118" i="1"/>
  <c r="AY118" i="1" l="1"/>
  <c r="AX118" i="1"/>
  <c r="BA118" i="1" l="1"/>
  <c r="AZ118" i="1"/>
  <c r="BC118" i="1" l="1"/>
  <c r="BB118" i="1"/>
  <c r="BE118" i="1" l="1"/>
  <c r="BD118" i="1"/>
  <c r="BI118" i="1" l="1"/>
  <c r="BH118" i="1"/>
  <c r="BG118" i="1"/>
  <c r="BF118" i="1"/>
  <c r="BK118" i="1" l="1"/>
  <c r="BJ118" i="1"/>
  <c r="BM118" i="1" l="1"/>
  <c r="BL118" i="1"/>
  <c r="BO118" i="1" l="1"/>
  <c r="BN118" i="1"/>
  <c r="FU77" i="1" l="1"/>
  <c r="FT77" i="1"/>
  <c r="KE3" i="1"/>
  <c r="KT3" i="1" s="1"/>
  <c r="GU32" i="1"/>
  <c r="GT32" i="1"/>
  <c r="KE13" i="1"/>
  <c r="KE12" i="1"/>
  <c r="KE11" i="1"/>
  <c r="KE4" i="1"/>
  <c r="KE2" i="1"/>
  <c r="HI116" i="1"/>
  <c r="HH116" i="1"/>
  <c r="HP116" i="1"/>
  <c r="HQ116" i="1"/>
  <c r="HR116" i="1"/>
  <c r="HS116" i="1"/>
  <c r="HT116" i="1"/>
  <c r="HU116" i="1"/>
  <c r="HV116" i="1"/>
  <c r="HW116" i="1"/>
  <c r="HX116" i="1"/>
  <c r="HY116" i="1"/>
  <c r="HN116" i="1"/>
  <c r="HO116" i="1"/>
  <c r="HM116" i="1"/>
  <c r="HL116" i="1"/>
  <c r="HK116" i="1"/>
  <c r="HJ116" i="1"/>
</calcChain>
</file>

<file path=xl/sharedStrings.xml><?xml version="1.0" encoding="utf-8"?>
<sst xmlns="http://schemas.openxmlformats.org/spreadsheetml/2006/main" count="748" uniqueCount="165">
  <si>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</si>
  <si>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</si>
  <si>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</si>
  <si>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</si>
  <si>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</si>
  <si>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</si>
  <si>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</si>
  <si>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</si>
  <si>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</si>
  <si>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</si>
  <si>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</si>
  <si>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</si>
  <si>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</si>
  <si>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</si>
  <si>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</si>
  <si>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</si>
  <si>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</si>
  <si>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</si>
  <si>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</si>
  <si>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</si>
  <si>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</si>
  <si>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</si>
  <si>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</si>
  <si>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</si>
  <si>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</si>
  <si>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</si>
  <si>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</si>
  <si>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</si>
  <si>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</si>
  <si>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</si>
  <si>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</si>
  <si>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</si>
  <si>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</si>
  <si>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</si>
  <si>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</si>
  <si>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</si>
  <si>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</si>
  <si>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</si>
  <si>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</si>
  <si>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</si>
  <si>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</si>
  <si>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</si>
  <si>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</si>
  <si>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</si>
  <si>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</si>
  <si>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</si>
  <si>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</si>
  <si>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</si>
  <si>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</si>
  <si>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</si>
  <si>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</si>
  <si>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</si>
  <si>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</si>
  <si>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</si>
  <si>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</si>
  <si>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</si>
  <si>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</si>
  <si>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</si>
  <si>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</si>
  <si>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</si>
  <si>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</si>
  <si>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</si>
  <si>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</si>
  <si>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</si>
  <si>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</si>
  <si>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</si>
  <si>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</si>
  <si>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</si>
  <si>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</si>
  <si>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</si>
  <si>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</si>
  <si>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</si>
  <si>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</si>
  <si>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</si>
  <si>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</si>
  <si>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</si>
  <si>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</si>
  <si>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</si>
  <si>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</si>
  <si>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</si>
  <si>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</si>
  <si>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</si>
  <si>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</si>
  <si>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</si>
  <si>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</si>
  <si>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</si>
  <si>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</si>
  <si>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</si>
  <si>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</si>
  <si>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</si>
  <si>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</si>
  <si>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</si>
  <si>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</si>
  <si>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</si>
  <si>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</si>
  <si>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</si>
  <si>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</si>
  <si>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</si>
  <si>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</si>
  <si>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</si>
  <si>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</si>
  <si>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</si>
  <si>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</si>
  <si>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</si>
  <si>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</si>
  <si>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</si>
  <si>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</si>
  <si>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</si>
  <si>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</si>
  <si>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</si>
  <si>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</si>
  <si>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</si>
  <si>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</si>
  <si>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</si>
  <si>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</si>
  <si>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</si>
  <si>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</si>
  <si>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</si>
  <si>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</si>
  <si>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</si>
  <si>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</si>
  <si>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</si>
  <si>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</si>
  <si>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</si>
  <si>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</si>
  <si>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</si>
  <si>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</si>
  <si>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</si>
  <si>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</si>
  <si>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</si>
  <si>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</si>
  <si>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</si>
  <si>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</si>
  <si>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</si>
  <si>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</si>
  <si>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</si>
  <si>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</si>
  <si>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</si>
  <si>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</si>
  <si>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</si>
  <si>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</si>
  <si>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</si>
  <si>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</si>
  <si>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</si>
  <si>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</si>
  <si>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</si>
  <si>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</si>
  <si>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</si>
  <si>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</si>
  <si>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</si>
  <si>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</si>
  <si>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</si>
  <si>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</si>
  <si>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</si>
  <si>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</si>
  <si>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</si>
  <si>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</si>
  <si>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</si>
  <si>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</si>
  <si>
    <t xml:space="preserve">Sint Maarten </t>
  </si>
  <si>
    <t>Mongolia</t>
  </si>
  <si>
    <t>Algeria</t>
  </si>
  <si>
    <t>Qatar</t>
  </si>
  <si>
    <t>British Virgin Islands</t>
  </si>
  <si>
    <t>Niger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</si>
</sst>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349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0" fillId="0" borderId="26" xfId="0" applyNumberFormat="1" applyBorder="1"/>
    <xf numFmtId="3" fontId="4" fillId="0" borderId="26" xfId="0" applyNumberFormat="1" applyFont="1" applyBorder="1"/>
    <xf numFmtId="3" fontId="1" fillId="3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Border="1"/>
    <xf numFmtId="3" fontId="4" fillId="0" borderId="27" xfId="0" applyNumberFormat="1" applyFont="1" applyBorder="1"/>
    <xf numFmtId="3" fontId="1" fillId="3" borderId="27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0" fillId="0" borderId="28" xfId="0" applyNumberFormat="1" applyBorder="1"/>
    <xf numFmtId="3" fontId="4" fillId="0" borderId="28" xfId="0" applyNumberFormat="1" applyFont="1" applyBorder="1"/>
    <xf numFmtId="3" fontId="1" fillId="3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3" fontId="0" fillId="0" borderId="29" xfId="0" applyNumberFormat="1" applyBorder="1"/>
    <xf numFmtId="3" fontId="4" fillId="0" borderId="29" xfId="0" applyNumberFormat="1" applyFont="1" applyBorder="1"/>
    <xf numFmtId="3" fontId="1" fillId="3" borderId="29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3" fontId="0" fillId="0" borderId="30" xfId="0" applyNumberFormat="1" applyBorder="1"/>
    <xf numFmtId="3" fontId="4" fillId="0" borderId="30" xfId="0" applyNumberFormat="1" applyFont="1" applyBorder="1"/>
    <xf numFmtId="3" fontId="1" fillId="3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4" fillId="0" borderId="31" xfId="0" applyNumberFormat="1" applyFont="1" applyBorder="1"/>
    <xf numFmtId="3" fontId="1" fillId="3" borderId="31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0" fillId="0" borderId="32" xfId="0" applyNumberFormat="1" applyBorder="1"/>
    <xf numFmtId="3" fontId="4" fillId="0" borderId="32" xfId="0" applyNumberFormat="1" applyFont="1" applyBorder="1"/>
    <xf numFmtId="3" fontId="1" fillId="3" borderId="32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 horizontal="right"/>
    </xf>
    <xf numFmtId="3" fontId="4" fillId="3" borderId="32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/>
    <xf numFmtId="3" fontId="7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Border="1"/>
    <xf numFmtId="3" fontId="4" fillId="0" borderId="33" xfId="0" applyNumberFormat="1" applyFont="1" applyBorder="1"/>
    <xf numFmtId="3" fontId="1" fillId="3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3" fontId="0" fillId="0" borderId="34" xfId="0" applyNumberFormat="1" applyBorder="1"/>
    <xf numFmtId="3" fontId="4" fillId="0" borderId="34" xfId="0" applyNumberFormat="1" applyFont="1" applyBorder="1"/>
    <xf numFmtId="3" fontId="1" fillId="3" borderId="34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/>
    </xf>
    <xf numFmtId="3" fontId="0" fillId="0" borderId="35" xfId="0" applyNumberFormat="1" applyBorder="1"/>
    <xf numFmtId="3" fontId="4" fillId="0" borderId="35" xfId="0" applyNumberFormat="1" applyFont="1" applyBorder="1"/>
    <xf numFmtId="3" fontId="1" fillId="3" borderId="35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/>
    </xf>
    <xf numFmtId="3" fontId="0" fillId="0" borderId="36" xfId="0" applyNumberFormat="1" applyBorder="1"/>
    <xf numFmtId="3" fontId="4" fillId="0" borderId="36" xfId="0" applyNumberFormat="1" applyFont="1" applyBorder="1"/>
    <xf numFmtId="3" fontId="1" fillId="3" borderId="36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left" vertical="center" wrapText="1"/>
    </xf>
    <xf numFmtId="3" fontId="0" fillId="0" borderId="37" xfId="0" applyNumberFormat="1" applyBorder="1"/>
    <xf numFmtId="3" fontId="4" fillId="0" borderId="37" xfId="0" applyNumberFormat="1" applyFont="1" applyBorder="1"/>
    <xf numFmtId="3" fontId="1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/>
    </xf>
    <xf numFmtId="3" fontId="4" fillId="3" borderId="37" xfId="0" applyNumberFormat="1" applyFont="1" applyFill="1" applyBorder="1" applyAlignment="1">
      <alignment horizontal="left"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/>
    <xf numFmtId="3" fontId="4" fillId="0" borderId="37" xfId="0" applyNumberFormat="1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0" fillId="0" borderId="38" xfId="0" applyNumberFormat="1" applyBorder="1"/>
    <xf numFmtId="3" fontId="4" fillId="0" borderId="38" xfId="0" applyNumberFormat="1" applyFont="1" applyBorder="1"/>
    <xf numFmtId="3" fontId="1" fillId="3" borderId="38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left" vertical="center" wrapText="1"/>
    </xf>
    <xf numFmtId="3" fontId="0" fillId="0" borderId="39" xfId="0" applyNumberFormat="1" applyBorder="1"/>
    <xf numFmtId="3" fontId="4" fillId="0" borderId="39" xfId="0" applyNumberFormat="1" applyFont="1" applyBorder="1"/>
    <xf numFmtId="3" fontId="1" fillId="3" borderId="39" xfId="0" applyNumberFormat="1" applyFont="1" applyFill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left" vertical="center" wrapText="1"/>
    </xf>
    <xf numFmtId="3" fontId="4" fillId="3" borderId="39" xfId="0" applyNumberFormat="1" applyFont="1" applyFill="1" applyBorder="1" applyAlignment="1">
      <alignment horizontal="right" wrapText="1"/>
    </xf>
    <xf numFmtId="3" fontId="1" fillId="0" borderId="39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2" borderId="40" xfId="0" applyNumberFormat="1" applyFont="1" applyFill="1" applyBorder="1" applyAlignment="1">
      <alignment horizontal="left" vertical="center" wrapText="1"/>
    </xf>
    <xf numFmtId="3" fontId="0" fillId="0" borderId="40" xfId="0" applyNumberFormat="1" applyBorder="1"/>
    <xf numFmtId="3" fontId="4" fillId="0" borderId="40" xfId="0" applyNumberFormat="1" applyFont="1" applyBorder="1"/>
    <xf numFmtId="3" fontId="1" fillId="3" borderId="40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left" vertical="center" wrapText="1"/>
    </xf>
    <xf numFmtId="3" fontId="4" fillId="3" borderId="40" xfId="0" applyNumberFormat="1" applyFont="1" applyFill="1" applyBorder="1" applyAlignment="1">
      <alignment horizontal="right" wrapText="1"/>
    </xf>
    <xf numFmtId="3" fontId="1" fillId="0" borderId="40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0" fillId="0" borderId="41" xfId="0" applyNumberFormat="1" applyBorder="1"/>
    <xf numFmtId="3" fontId="4" fillId="0" borderId="41" xfId="0" applyNumberFormat="1" applyFont="1" applyBorder="1"/>
    <xf numFmtId="3" fontId="1" fillId="3" borderId="41" xfId="0" applyNumberFormat="1" applyFont="1" applyFill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/>
    </xf>
    <xf numFmtId="3" fontId="4" fillId="2" borderId="42" xfId="0" applyNumberFormat="1" applyFont="1" applyFill="1" applyBorder="1" applyAlignment="1">
      <alignment horizontal="left" vertical="center" wrapText="1"/>
    </xf>
    <xf numFmtId="3" fontId="0" fillId="0" borderId="42" xfId="0" applyNumberFormat="1" applyBorder="1"/>
    <xf numFmtId="3" fontId="4" fillId="0" borderId="42" xfId="0" applyNumberFormat="1" applyFont="1" applyBorder="1"/>
    <xf numFmtId="3" fontId="1" fillId="3" borderId="42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/>
    </xf>
    <xf numFmtId="3" fontId="4" fillId="3" borderId="42" xfId="0" applyNumberFormat="1" applyFont="1" applyFill="1" applyBorder="1" applyAlignment="1">
      <alignment horizontal="left" vertical="center" wrapText="1"/>
    </xf>
    <xf numFmtId="3" fontId="1" fillId="3" borderId="42" xfId="0" applyNumberFormat="1" applyFont="1" applyFill="1" applyBorder="1" applyAlignment="1">
      <alignment horizontal="left" vertical="center" wrapText="1"/>
    </xf>
    <xf numFmtId="3" fontId="0" fillId="3" borderId="42" xfId="0" applyNumberFormat="1" applyFill="1" applyBorder="1" applyAlignment="1">
      <alignment horizontal="left" vertical="center" wrapText="1"/>
    </xf>
    <xf numFmtId="3" fontId="4" fillId="3" borderId="42" xfId="0" applyNumberFormat="1" applyFont="1" applyFill="1" applyBorder="1" applyAlignment="1">
      <alignment horizontal="right" wrapText="1"/>
    </xf>
    <xf numFmtId="3" fontId="1" fillId="0" borderId="42" xfId="0" applyNumberFormat="1" applyFont="1" applyBorder="1" applyAlignment="1">
      <alignment vertical="center" wrapText="1"/>
    </xf>
    <xf numFmtId="3" fontId="4" fillId="0" borderId="42" xfId="0" applyNumberFormat="1" applyFont="1" applyBorder="1" applyAlignment="1">
      <alignment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39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Sheet1!$IA$2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Sheet1!$IE$1:$KS$1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Sheet1!$IE$2:$KS$2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Sheet1!$IA$3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Sheet1!$IE$1:$KS$1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Sheet1!$IE$3:$KS$3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Sheet1!$IA$4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Sheet1!$IE$1:$KS$1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Sheet1!$IE$4:$KS$4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Sheet1!$IA$11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Sheet1!$IB$10:$KS$10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Sheet1!$IB$11:$KS$11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Sheet1!$IA$12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Sheet1!$IB$10:$KS$10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Sheet1!$IB$12:$KS$12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Sheet1!$IA$13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Sheet1!$IB$10:$KS$10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Sheet1!$IB$13:$KS$13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Sheet1!$IA$2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Sheet1!$IB$1:$KS$1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Sheet1!$IB$2:$KS$2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Sheet1!$IA$3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Sheet1!$IB$1:$KS$1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Sheet1!$IB$3:$KS$3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Sheet1!$IA$4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Sheet1!$IB$1:$KS$1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Sheet1!$IB$4:$KS$4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252</xdr:col>
      <xdr:colOff>25400</xdr:colOff>
      <xdr:row>24</xdr:row>
      <xdr:rowOff>139700</xdr:rowOff>
    </xdr:from>
    <xdr:to>
      <xdr:col>256</xdr:col>
      <xdr:colOff>774700</xdr:colOff>
      <xdr:row>58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257</xdr:col>
      <xdr:colOff>762000</xdr:colOff>
      <xdr:row>24</xdr:row>
      <xdr:rowOff>38100</xdr:rowOff>
    </xdr:from>
    <xdr:to>
      <xdr:col>262</xdr:col>
      <xdr:colOff>495300</xdr:colOff>
      <xdr:row>53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252</xdr:col>
      <xdr:colOff>25400</xdr:colOff>
      <xdr:row>26</xdr:row>
      <xdr:rowOff>12700</xdr:rowOff>
    </xdr:from>
    <xdr:to>
      <xdr:col>256</xdr:col>
      <xdr:colOff>774700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T122"/>
  <sheetViews>
    <sheetView tabSelected="1" topLeftCell="A22" zoomScale="226" zoomScaleNormal="100" workbookViewId="0">
      <selection activeCell="G119" sqref="G119"/>
    </sheetView>
  </sheetViews>
  <sheetFormatPr baseColWidth="10" defaultColWidth="10.83203125" defaultRowHeight="12" x14ac:dyDescent="0.15"/>
  <cols>
    <col min="1" max="1" width="12.5" style="1" customWidth="1"/>
    <col min="2" max="2" width="5" style="1" customWidth="1"/>
    <col min="3" max="3" width="10.6640625" style="1" hidden="1" customWidth="1"/>
    <col min="4" max="5" width="10.83203125" style="1"/>
    <col min="6" max="81" width="12" style="1" customWidth="1"/>
    <col min="82" max="82" width="12" style="1" bestFit="1" customWidth="1"/>
    <col min="83" max="83" width="10.83203125" style="1"/>
    <col min="84" max="86" width="12" style="1" customWidth="1"/>
    <col min="87" max="87" width="10.83203125" style="1"/>
    <col min="88" max="88" width="11.6640625" style="1" customWidth="1"/>
    <col min="89" max="89" width="10.83203125" style="1"/>
    <col min="90" max="141" width="11.83203125" style="1" customWidth="1"/>
    <col min="142" max="142" width="11.83203125" style="1" bestFit="1" customWidth="1"/>
    <col min="143" max="169" width="10.83203125" style="1"/>
    <col min="170" max="170" width="11.83203125" style="1" bestFit="1" customWidth="1"/>
    <col min="171" max="171" width="10.83203125" style="1"/>
    <col min="172" max="172" width="11.83203125" style="1" bestFit="1" customWidth="1"/>
    <col min="173" max="173" width="10.83203125" style="1"/>
    <col min="174" max="174" width="11.83203125" style="1" bestFit="1" customWidth="1"/>
    <col min="175" max="175" width="10.83203125" style="1"/>
    <col min="176" max="176" width="11.83203125" style="1" bestFit="1" customWidth="1"/>
    <col min="177" max="177" width="10.83203125" style="1"/>
    <col min="178" max="178" width="11.83203125" style="1" bestFit="1" customWidth="1"/>
    <col min="179" max="179" width="10.83203125" style="1"/>
    <col min="180" max="180" width="11.83203125" style="1" bestFit="1" customWidth="1"/>
    <col min="181" max="181" width="10.83203125" style="1"/>
    <col min="182" max="182" width="11.83203125" style="1" bestFit="1" customWidth="1"/>
    <col min="183" max="199" width="10.83203125" style="1"/>
    <col min="200" max="200" width="11.83203125" style="1" bestFit="1" customWidth="1"/>
    <col min="201" max="201" width="10.83203125" style="1"/>
    <col min="202" max="202" width="11.83203125" style="1" bestFit="1" customWidth="1"/>
    <col min="203" max="203" width="10.83203125" style="1"/>
    <col min="204" max="204" width="11.83203125" style="1" bestFit="1" customWidth="1"/>
    <col min="205" max="205" width="10.83203125" style="1"/>
    <col min="206" max="206" width="11.83203125" style="1" bestFit="1" customWidth="1"/>
    <col min="207" max="207" width="10.5" style="1" bestFit="1" customWidth="1"/>
    <col min="208" max="219" width="10.83203125" style="1"/>
    <col min="220" max="220" width="11.83203125" style="1" bestFit="1" customWidth="1"/>
    <col min="221" max="16384" width="10.83203125" style="1"/>
  </cols>
  <sheetData>
    <row r="1" spans="1:306" ht="13" x14ac:dyDescent="0.15">
      <c r="F1" s="42">
        <v>42916</v>
      </c>
      <c r="G1" s="42"/>
      <c r="H1" s="42">
        <v>42886</v>
      </c>
      <c r="I1" s="42"/>
      <c r="J1" s="42">
        <v>42855</v>
      </c>
      <c r="K1" s="42"/>
      <c r="L1" s="42">
        <v>42825</v>
      </c>
      <c r="M1" s="42"/>
      <c r="N1" s="42">
        <v>42794</v>
      </c>
      <c r="O1" s="42"/>
      <c r="P1" s="42">
        <v>42766</v>
      </c>
      <c r="Q1" s="42"/>
      <c r="R1" s="42">
        <v>42735</v>
      </c>
      <c r="S1" s="42"/>
      <c r="T1" s="42">
        <v>42704</v>
      </c>
      <c r="U1" s="42"/>
      <c r="V1" s="42">
        <v>42674</v>
      </c>
      <c r="W1" s="42"/>
      <c r="X1" s="42">
        <v>42643</v>
      </c>
      <c r="Y1" s="42"/>
      <c r="Z1" s="42">
        <v>42613</v>
      </c>
      <c r="AA1" s="42"/>
      <c r="AB1" s="42">
        <v>42582</v>
      </c>
      <c r="AC1" s="42"/>
      <c r="AD1" s="42">
        <v>42551</v>
      </c>
      <c r="AE1" s="42"/>
      <c r="AF1" s="42">
        <v>42521</v>
      </c>
      <c r="AG1" s="42"/>
      <c r="AH1" s="42">
        <v>42490</v>
      </c>
      <c r="AI1" s="42"/>
      <c r="AJ1" s="42">
        <v>42460</v>
      </c>
      <c r="AK1" s="42"/>
      <c r="AL1" s="42">
        <v>42429</v>
      </c>
      <c r="AM1" s="42"/>
      <c r="AN1" s="42">
        <v>42400</v>
      </c>
      <c r="AO1" s="42"/>
      <c r="AP1" s="42">
        <v>42369</v>
      </c>
      <c r="AQ1" s="42"/>
      <c r="AR1" s="42">
        <v>42338</v>
      </c>
      <c r="AS1" s="42"/>
      <c r="AT1" s="42">
        <v>42308</v>
      </c>
      <c r="AU1" s="42"/>
      <c r="AV1" s="42">
        <v>42277</v>
      </c>
      <c r="AW1" s="42"/>
      <c r="AX1" s="42">
        <v>42247</v>
      </c>
      <c r="AY1" s="42"/>
      <c r="AZ1" s="42">
        <v>42216</v>
      </c>
      <c r="BA1" s="42"/>
      <c r="BB1" s="42">
        <v>42185</v>
      </c>
      <c r="BC1" s="42"/>
      <c r="BD1" s="42">
        <v>42155</v>
      </c>
      <c r="BE1" s="42"/>
      <c r="BF1" s="42">
        <v>42124</v>
      </c>
      <c r="BG1" s="42"/>
      <c r="BH1" s="42">
        <v>42094</v>
      </c>
      <c r="BI1" s="42"/>
      <c r="BJ1" s="42">
        <v>42063</v>
      </c>
      <c r="BK1" s="42"/>
      <c r="BL1" s="42">
        <v>42035</v>
      </c>
      <c r="BM1" s="42"/>
      <c r="BN1" s="42">
        <v>42004</v>
      </c>
      <c r="BO1" s="42"/>
      <c r="BP1" s="42">
        <v>41973</v>
      </c>
      <c r="BQ1" s="42"/>
      <c r="BR1" s="42">
        <v>41943</v>
      </c>
      <c r="BS1" s="42"/>
      <c r="BT1" s="42">
        <v>41912</v>
      </c>
      <c r="BU1" s="42"/>
      <c r="BV1" s="42">
        <v>41882</v>
      </c>
      <c r="BW1" s="42"/>
      <c r="BX1" s="42">
        <v>41851</v>
      </c>
      <c r="BY1" s="42"/>
      <c r="BZ1" s="42">
        <v>41820</v>
      </c>
      <c r="CA1" s="42"/>
      <c r="CB1" s="42">
        <v>41790</v>
      </c>
      <c r="CC1" s="48"/>
      <c r="CD1" s="42">
        <v>41759</v>
      </c>
      <c r="CE1" s="50"/>
      <c r="CF1" s="42">
        <v>41729</v>
      </c>
      <c r="CG1" s="42"/>
      <c r="CH1" s="43">
        <v>41698</v>
      </c>
      <c r="CI1" s="44"/>
      <c r="CJ1" s="42">
        <v>41670</v>
      </c>
      <c r="CK1" s="22"/>
      <c r="CL1" s="21">
        <v>41639</v>
      </c>
      <c r="CM1" s="21"/>
      <c r="CN1" s="10">
        <v>41608</v>
      </c>
      <c r="CO1" s="10"/>
      <c r="CP1" s="10">
        <v>41578</v>
      </c>
      <c r="CQ1" s="10"/>
      <c r="CR1" s="10">
        <v>41547</v>
      </c>
      <c r="CS1" s="10"/>
      <c r="CT1" s="10">
        <v>41517</v>
      </c>
      <c r="CU1" s="10"/>
      <c r="CV1" s="10">
        <v>41486</v>
      </c>
      <c r="CW1" s="10"/>
      <c r="CX1" s="10">
        <v>41455</v>
      </c>
      <c r="CY1" s="10"/>
      <c r="CZ1" s="10">
        <v>41425</v>
      </c>
      <c r="DA1" s="10"/>
      <c r="DB1" s="10">
        <v>41394</v>
      </c>
      <c r="DC1" s="10"/>
      <c r="DD1" s="10">
        <v>41364</v>
      </c>
      <c r="DE1" s="10"/>
      <c r="DF1" s="10">
        <v>41333</v>
      </c>
      <c r="DG1" s="10"/>
      <c r="DH1" s="10">
        <v>41305</v>
      </c>
      <c r="DI1" s="10"/>
      <c r="DJ1" s="10">
        <v>41274</v>
      </c>
      <c r="DK1" s="10"/>
      <c r="DL1" s="10">
        <v>41243</v>
      </c>
      <c r="DM1" s="10"/>
      <c r="DN1" s="10">
        <v>41213</v>
      </c>
      <c r="DO1" s="10"/>
      <c r="DP1" s="23">
        <v>41182</v>
      </c>
      <c r="DQ1" s="23"/>
      <c r="DR1" s="23">
        <v>41152</v>
      </c>
      <c r="DS1" s="23"/>
      <c r="DT1" s="23">
        <v>41121</v>
      </c>
      <c r="DU1" s="23"/>
      <c r="DV1" s="10">
        <v>41090</v>
      </c>
      <c r="DW1" s="10"/>
      <c r="DX1" s="10">
        <v>41060</v>
      </c>
      <c r="DY1" s="10"/>
      <c r="DZ1" s="10">
        <v>41029</v>
      </c>
      <c r="EA1" s="10"/>
      <c r="EB1" s="10">
        <v>40999</v>
      </c>
      <c r="EC1" s="10"/>
      <c r="ED1" s="10">
        <v>40968</v>
      </c>
      <c r="EE1" s="10"/>
      <c r="EF1" s="10">
        <v>40939</v>
      </c>
      <c r="EG1" s="10"/>
      <c r="EH1" s="10">
        <v>40908</v>
      </c>
      <c r="EI1" s="10"/>
      <c r="EJ1" s="10">
        <v>40877</v>
      </c>
      <c r="EK1" s="10"/>
      <c r="EL1" s="10">
        <v>40847</v>
      </c>
      <c r="EM1" s="10"/>
      <c r="EN1" s="10">
        <v>40816</v>
      </c>
      <c r="EO1" s="10"/>
      <c r="EP1" s="10">
        <v>40786</v>
      </c>
      <c r="EQ1" s="10"/>
      <c r="ER1" s="10">
        <v>40755</v>
      </c>
      <c r="ES1" s="10"/>
      <c r="ET1" s="10">
        <v>40724</v>
      </c>
      <c r="EU1" s="10"/>
      <c r="EV1" s="10">
        <v>40694</v>
      </c>
      <c r="EW1" s="10"/>
      <c r="EX1" s="10">
        <v>40663</v>
      </c>
      <c r="EY1" s="10"/>
      <c r="EZ1" s="10">
        <v>40633</v>
      </c>
      <c r="FA1" s="10"/>
      <c r="FB1" s="10">
        <v>40602</v>
      </c>
      <c r="FC1" s="10"/>
      <c r="FD1" s="10">
        <v>40574</v>
      </c>
      <c r="FE1" s="10"/>
      <c r="FF1" s="10">
        <v>40543</v>
      </c>
      <c r="FG1" s="10"/>
      <c r="FH1" s="10">
        <v>40512</v>
      </c>
      <c r="FI1" s="10"/>
      <c r="FJ1" s="10">
        <v>40482</v>
      </c>
      <c r="FK1" s="10"/>
      <c r="FL1" s="10">
        <v>40451</v>
      </c>
      <c r="FM1" s="10"/>
      <c r="FN1" s="10">
        <v>40421</v>
      </c>
      <c r="FO1" s="10"/>
      <c r="FP1" s="10">
        <v>40390</v>
      </c>
      <c r="FQ1" s="10"/>
      <c r="FR1" s="10">
        <v>40359</v>
      </c>
      <c r="FS1" s="3"/>
      <c r="FT1" s="10">
        <v>40329</v>
      </c>
      <c r="FU1" s="3"/>
      <c r="FV1" s="10">
        <v>40298</v>
      </c>
      <c r="FW1" s="3"/>
      <c r="FX1" s="10">
        <v>40268</v>
      </c>
      <c r="FY1" s="3"/>
      <c r="FZ1" s="23">
        <v>40237</v>
      </c>
      <c r="GA1" s="20"/>
      <c r="GB1" s="10">
        <v>40209</v>
      </c>
      <c r="GC1" s="3"/>
      <c r="GD1" s="10">
        <v>40178</v>
      </c>
      <c r="GE1" s="3"/>
      <c r="GF1" s="10">
        <v>40147</v>
      </c>
      <c r="GG1" s="3"/>
      <c r="GH1" s="23">
        <v>40117</v>
      </c>
      <c r="GI1" s="20"/>
      <c r="GJ1" s="23">
        <v>40086</v>
      </c>
      <c r="GK1" s="20"/>
      <c r="GL1" s="10">
        <v>40056</v>
      </c>
      <c r="GM1" s="3"/>
      <c r="GN1" s="23">
        <v>40025</v>
      </c>
      <c r="GO1" s="20"/>
      <c r="GP1" s="45">
        <v>39994</v>
      </c>
      <c r="GQ1" s="20"/>
      <c r="GR1" s="45">
        <v>39964</v>
      </c>
      <c r="GS1" s="20"/>
      <c r="GT1" s="23">
        <v>39933</v>
      </c>
      <c r="GU1" s="20"/>
      <c r="GV1" s="23">
        <v>39903</v>
      </c>
      <c r="GW1" s="20"/>
      <c r="GX1" s="23">
        <v>39872</v>
      </c>
      <c r="GY1" s="20"/>
      <c r="GZ1" s="45">
        <v>39844</v>
      </c>
      <c r="HA1" s="20"/>
      <c r="HB1" s="45">
        <v>39813</v>
      </c>
      <c r="HC1" s="20"/>
      <c r="HD1" s="10">
        <v>39782</v>
      </c>
      <c r="HE1" s="3"/>
      <c r="HF1" s="10">
        <v>39752</v>
      </c>
      <c r="HG1" s="3"/>
      <c r="HH1" s="10">
        <v>39721</v>
      </c>
      <c r="HI1" s="3"/>
      <c r="HJ1" s="10">
        <v>39691</v>
      </c>
      <c r="HK1" s="3"/>
      <c r="HL1" s="10">
        <v>39660</v>
      </c>
      <c r="HM1" s="3"/>
      <c r="HN1" s="336" t="s">
        <v>0</v>
      </c>
      <c r="HO1" s="336"/>
      <c r="HP1" s="336" t="s">
        <v>1</v>
      </c>
      <c r="HQ1" s="336"/>
      <c r="HR1" s="336" t="s">
        <v>2</v>
      </c>
      <c r="HS1" s="336"/>
      <c r="HT1" s="336" t="s">
        <v>3</v>
      </c>
      <c r="HU1" s="336"/>
      <c r="HV1" s="336" t="s">
        <v>4</v>
      </c>
      <c r="HW1" s="336"/>
      <c r="HX1" s="336" t="s">
        <v>5</v>
      </c>
      <c r="HY1" s="336"/>
      <c r="IB1" s="10">
        <v>41578</v>
      </c>
      <c r="IC1" s="10">
        <v>41547</v>
      </c>
      <c r="ID1" s="10">
        <v>41517</v>
      </c>
      <c r="IE1" s="10">
        <v>41486</v>
      </c>
      <c r="IF1" s="10">
        <v>41455</v>
      </c>
      <c r="IG1" s="10">
        <v>41425</v>
      </c>
      <c r="IH1" s="10">
        <v>41394</v>
      </c>
      <c r="II1" s="23">
        <v>41364</v>
      </c>
      <c r="IJ1" s="10">
        <v>41333</v>
      </c>
      <c r="IK1" s="10">
        <v>41305</v>
      </c>
      <c r="IL1" s="10">
        <v>41274</v>
      </c>
      <c r="IM1" s="10">
        <v>41243</v>
      </c>
      <c r="IN1" s="10">
        <v>41213</v>
      </c>
      <c r="IO1" s="10">
        <v>41182</v>
      </c>
      <c r="IP1" s="10">
        <v>41152</v>
      </c>
      <c r="IQ1" s="10">
        <v>41121</v>
      </c>
      <c r="IR1" s="10">
        <v>41090</v>
      </c>
      <c r="IS1" s="10">
        <v>41060</v>
      </c>
      <c r="IT1" s="10">
        <v>41029</v>
      </c>
      <c r="IU1" s="10">
        <v>40999</v>
      </c>
      <c r="IV1" s="10">
        <v>40968</v>
      </c>
      <c r="IW1" s="10">
        <v>40939</v>
      </c>
      <c r="IX1" s="10">
        <v>40908</v>
      </c>
      <c r="IY1" s="10">
        <v>40877</v>
      </c>
      <c r="IZ1" s="10">
        <v>40847</v>
      </c>
      <c r="JA1" s="23">
        <v>40816</v>
      </c>
      <c r="JB1" s="23">
        <v>40786</v>
      </c>
      <c r="JC1" s="10">
        <v>40755</v>
      </c>
      <c r="JD1" s="10">
        <v>40724</v>
      </c>
      <c r="JE1" s="23">
        <v>40694</v>
      </c>
      <c r="JF1" s="23">
        <v>40663</v>
      </c>
      <c r="JG1" s="23">
        <v>40633</v>
      </c>
      <c r="JH1" s="10">
        <v>40602</v>
      </c>
      <c r="JI1" s="23">
        <v>40574</v>
      </c>
      <c r="JJ1" s="23">
        <v>40543</v>
      </c>
      <c r="JK1" s="23">
        <v>40512</v>
      </c>
      <c r="JL1" s="23">
        <v>40482</v>
      </c>
      <c r="JM1" s="10">
        <v>40451</v>
      </c>
      <c r="JN1" s="10">
        <v>40421</v>
      </c>
      <c r="JO1" s="10">
        <v>40390</v>
      </c>
      <c r="JP1" s="10">
        <v>40359</v>
      </c>
      <c r="JQ1" s="23">
        <v>40329</v>
      </c>
      <c r="JR1" s="10">
        <v>40298</v>
      </c>
      <c r="JS1" s="23">
        <v>40268</v>
      </c>
      <c r="JT1" s="23">
        <v>40237</v>
      </c>
      <c r="JU1" s="20" t="s">
        <v>6</v>
      </c>
      <c r="JV1" s="3" t="s">
        <v>7</v>
      </c>
      <c r="JW1" s="3" t="s">
        <v>8</v>
      </c>
      <c r="JX1" s="3" t="s">
        <v>9</v>
      </c>
      <c r="JY1" s="3" t="s">
        <v>10</v>
      </c>
      <c r="JZ1" s="20" t="s">
        <v>11</v>
      </c>
      <c r="KA1" s="20" t="s">
        <v>12</v>
      </c>
      <c r="KB1" s="20" t="s">
        <v>13</v>
      </c>
      <c r="KC1" s="3" t="s">
        <v>14</v>
      </c>
      <c r="KD1" s="20" t="s">
        <v>15</v>
      </c>
      <c r="KE1" s="7" t="s">
        <v>16</v>
      </c>
      <c r="KF1" s="20" t="s">
        <v>17</v>
      </c>
      <c r="KG1" s="20" t="s">
        <v>6</v>
      </c>
      <c r="KH1" s="20" t="s">
        <v>7</v>
      </c>
      <c r="KI1" s="20" t="s">
        <v>8</v>
      </c>
      <c r="KJ1" s="7" t="s">
        <v>9</v>
      </c>
      <c r="KK1" s="7" t="s">
        <v>10</v>
      </c>
      <c r="KL1" s="7" t="s">
        <v>11</v>
      </c>
      <c r="KM1" s="5" t="s">
        <v>12</v>
      </c>
      <c r="KN1" s="339" t="s">
        <v>18</v>
      </c>
      <c r="KO1" s="336" t="s">
        <v>19</v>
      </c>
      <c r="KP1" s="336" t="s">
        <v>20</v>
      </c>
      <c r="KQ1" s="336" t="s">
        <v>21</v>
      </c>
      <c r="KR1" s="336" t="s">
        <v>22</v>
      </c>
      <c r="KS1" s="336" t="s">
        <v>23</v>
      </c>
    </row>
    <row r="2" spans="1:306" ht="26" x14ac:dyDescent="0.15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24</v>
      </c>
      <c r="AM2" s="54" t="s">
        <v>25</v>
      </c>
      <c r="AN2" s="54" t="s">
        <v>24</v>
      </c>
      <c r="AO2" s="54" t="s">
        <v>25</v>
      </c>
      <c r="AP2" s="54" t="s">
        <v>24</v>
      </c>
      <c r="AQ2" s="54" t="s">
        <v>25</v>
      </c>
      <c r="AR2" s="54" t="s">
        <v>24</v>
      </c>
      <c r="AS2" s="54" t="s">
        <v>25</v>
      </c>
      <c r="AT2" s="54" t="s">
        <v>24</v>
      </c>
      <c r="AU2" s="54" t="s">
        <v>25</v>
      </c>
      <c r="AV2" s="54" t="s">
        <v>24</v>
      </c>
      <c r="AW2" s="54" t="s">
        <v>25</v>
      </c>
      <c r="AX2" s="54" t="s">
        <v>24</v>
      </c>
      <c r="AY2" s="54" t="s">
        <v>25</v>
      </c>
      <c r="AZ2" s="54" t="s">
        <v>24</v>
      </c>
      <c r="BA2" s="54" t="s">
        <v>25</v>
      </c>
      <c r="BB2" s="54" t="s">
        <v>24</v>
      </c>
      <c r="BC2" s="54" t="s">
        <v>25</v>
      </c>
      <c r="BD2" s="54" t="s">
        <v>24</v>
      </c>
      <c r="BE2" s="54" t="s">
        <v>25</v>
      </c>
      <c r="BF2" s="54" t="s">
        <v>24</v>
      </c>
      <c r="BG2" s="54" t="s">
        <v>25</v>
      </c>
      <c r="BH2" s="54" t="s">
        <v>24</v>
      </c>
      <c r="BI2" s="54" t="s">
        <v>25</v>
      </c>
      <c r="BJ2" s="54" t="s">
        <v>24</v>
      </c>
      <c r="BK2" s="54" t="s">
        <v>25</v>
      </c>
      <c r="BL2" s="54" t="s">
        <v>24</v>
      </c>
      <c r="BM2" s="54" t="s">
        <v>25</v>
      </c>
      <c r="BN2" s="54" t="s">
        <v>24</v>
      </c>
      <c r="BO2" s="54" t="s">
        <v>25</v>
      </c>
      <c r="BP2" s="54" t="s">
        <v>24</v>
      </c>
      <c r="BQ2" s="54" t="s">
        <v>25</v>
      </c>
      <c r="BR2" s="54" t="s">
        <v>24</v>
      </c>
      <c r="BS2" s="54" t="s">
        <v>25</v>
      </c>
      <c r="BT2" s="54" t="s">
        <v>150</v>
      </c>
      <c r="BU2" s="54" t="s">
        <v>25</v>
      </c>
      <c r="BV2" s="54" t="s">
        <v>150</v>
      </c>
      <c r="BW2" s="54" t="s">
        <v>25</v>
      </c>
      <c r="BX2" s="54" t="s">
        <v>150</v>
      </c>
      <c r="BY2" s="54" t="s">
        <v>25</v>
      </c>
      <c r="BZ2" s="54" t="s">
        <v>150</v>
      </c>
      <c r="CA2" s="54" t="s">
        <v>25</v>
      </c>
      <c r="CB2" s="54" t="s">
        <v>150</v>
      </c>
      <c r="CC2" s="54" t="s">
        <v>25</v>
      </c>
      <c r="CD2" s="55" t="s">
        <v>24</v>
      </c>
      <c r="CE2" s="54" t="s">
        <v>149</v>
      </c>
      <c r="CF2" s="54" t="s">
        <v>24</v>
      </c>
      <c r="CG2" s="54" t="s">
        <v>25</v>
      </c>
      <c r="CH2" s="56" t="s">
        <v>24</v>
      </c>
      <c r="CI2" s="56" t="s">
        <v>25</v>
      </c>
      <c r="CJ2" s="57" t="s">
        <v>24</v>
      </c>
      <c r="CK2" s="54" t="s">
        <v>25</v>
      </c>
      <c r="CL2" s="58" t="s">
        <v>24</v>
      </c>
      <c r="CM2" s="59" t="s">
        <v>25</v>
      </c>
      <c r="CN2" s="58" t="s">
        <v>24</v>
      </c>
      <c r="CO2" s="59" t="s">
        <v>25</v>
      </c>
      <c r="CP2" s="59" t="s">
        <v>24</v>
      </c>
      <c r="CQ2" s="59" t="s">
        <v>25</v>
      </c>
      <c r="CR2" s="59" t="s">
        <v>24</v>
      </c>
      <c r="CS2" s="59" t="s">
        <v>25</v>
      </c>
      <c r="CT2" s="59" t="s">
        <v>24</v>
      </c>
      <c r="CU2" s="59" t="s">
        <v>25</v>
      </c>
      <c r="CV2" s="59" t="s">
        <v>24</v>
      </c>
      <c r="CW2" s="59" t="s">
        <v>25</v>
      </c>
      <c r="CX2" s="59" t="s">
        <v>24</v>
      </c>
      <c r="CY2" s="59" t="s">
        <v>25</v>
      </c>
      <c r="CZ2" s="59" t="s">
        <v>24</v>
      </c>
      <c r="DA2" s="59" t="s">
        <v>25</v>
      </c>
      <c r="DB2" s="59" t="s">
        <v>24</v>
      </c>
      <c r="DC2" s="59" t="s">
        <v>25</v>
      </c>
      <c r="DD2" s="59" t="s">
        <v>24</v>
      </c>
      <c r="DE2" s="59" t="s">
        <v>25</v>
      </c>
      <c r="DF2" s="59" t="s">
        <v>24</v>
      </c>
      <c r="DG2" s="59" t="s">
        <v>25</v>
      </c>
      <c r="DH2" s="59" t="s">
        <v>24</v>
      </c>
      <c r="DI2" s="59" t="s">
        <v>25</v>
      </c>
      <c r="DJ2" s="59" t="s">
        <v>24</v>
      </c>
      <c r="DK2" s="59" t="s">
        <v>25</v>
      </c>
      <c r="DL2" s="59" t="s">
        <v>24</v>
      </c>
      <c r="DM2" s="59" t="s">
        <v>25</v>
      </c>
      <c r="DN2" s="59" t="s">
        <v>24</v>
      </c>
      <c r="DO2" s="59" t="s">
        <v>25</v>
      </c>
      <c r="DP2" s="59" t="s">
        <v>24</v>
      </c>
      <c r="DQ2" s="59" t="s">
        <v>25</v>
      </c>
      <c r="DR2" s="59" t="s">
        <v>24</v>
      </c>
      <c r="DS2" s="59" t="s">
        <v>25</v>
      </c>
      <c r="DT2" s="59" t="s">
        <v>24</v>
      </c>
      <c r="DU2" s="59" t="s">
        <v>25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8" t="s">
        <v>26</v>
      </c>
      <c r="EE2" s="59" t="s">
        <v>27</v>
      </c>
      <c r="EF2" s="58" t="s">
        <v>26</v>
      </c>
      <c r="EG2" s="59" t="s">
        <v>27</v>
      </c>
      <c r="EH2" s="58" t="s">
        <v>26</v>
      </c>
      <c r="EI2" s="59" t="s">
        <v>27</v>
      </c>
      <c r="EJ2" s="58" t="s">
        <v>26</v>
      </c>
      <c r="EK2" s="59" t="s">
        <v>27</v>
      </c>
      <c r="EL2" s="58" t="s">
        <v>26</v>
      </c>
      <c r="EM2" s="59" t="s">
        <v>27</v>
      </c>
      <c r="EN2" s="58" t="s">
        <v>26</v>
      </c>
      <c r="EO2" s="59" t="s">
        <v>27</v>
      </c>
      <c r="EP2" s="58" t="s">
        <v>26</v>
      </c>
      <c r="EQ2" s="59" t="s">
        <v>27</v>
      </c>
      <c r="ER2" s="58" t="s">
        <v>26</v>
      </c>
      <c r="ES2" s="59" t="s">
        <v>27</v>
      </c>
      <c r="ET2" s="58" t="s">
        <v>26</v>
      </c>
      <c r="EU2" s="59" t="s">
        <v>27</v>
      </c>
      <c r="EV2" s="58" t="s">
        <v>26</v>
      </c>
      <c r="EW2" s="59" t="s">
        <v>27</v>
      </c>
      <c r="EX2" s="58" t="s">
        <v>26</v>
      </c>
      <c r="EY2" s="59" t="s">
        <v>27</v>
      </c>
      <c r="EZ2" s="58" t="s">
        <v>26</v>
      </c>
      <c r="FA2" s="59" t="s">
        <v>27</v>
      </c>
      <c r="FB2" s="58" t="s">
        <v>26</v>
      </c>
      <c r="FC2" s="59" t="s">
        <v>27</v>
      </c>
      <c r="FD2" s="58" t="s">
        <v>26</v>
      </c>
      <c r="FE2" s="59" t="s">
        <v>27</v>
      </c>
      <c r="FF2" s="58" t="s">
        <v>26</v>
      </c>
      <c r="FG2" s="59" t="s">
        <v>27</v>
      </c>
      <c r="FH2" s="58" t="s">
        <v>26</v>
      </c>
      <c r="FI2" s="59" t="s">
        <v>27</v>
      </c>
      <c r="FJ2" s="58" t="s">
        <v>26</v>
      </c>
      <c r="FK2" s="59" t="s">
        <v>27</v>
      </c>
      <c r="FL2" s="59" t="s">
        <v>26</v>
      </c>
      <c r="FM2" s="59" t="s">
        <v>27</v>
      </c>
      <c r="FN2" s="59" t="s">
        <v>26</v>
      </c>
      <c r="FO2" s="59" t="s">
        <v>27</v>
      </c>
      <c r="FP2" s="59" t="s">
        <v>26</v>
      </c>
      <c r="FQ2" s="59" t="s">
        <v>27</v>
      </c>
      <c r="FR2" s="59" t="s">
        <v>26</v>
      </c>
      <c r="FS2" s="59" t="s">
        <v>27</v>
      </c>
      <c r="FT2" s="59" t="s">
        <v>26</v>
      </c>
      <c r="FU2" s="59" t="s">
        <v>27</v>
      </c>
      <c r="FV2" s="59" t="s">
        <v>26</v>
      </c>
      <c r="FW2" s="59" t="s">
        <v>27</v>
      </c>
      <c r="FX2" s="59" t="s">
        <v>26</v>
      </c>
      <c r="FY2" s="59" t="s">
        <v>27</v>
      </c>
      <c r="FZ2" s="59" t="s">
        <v>26</v>
      </c>
      <c r="GA2" s="59" t="s">
        <v>27</v>
      </c>
      <c r="GB2" s="58" t="s">
        <v>26</v>
      </c>
      <c r="GC2" s="59" t="s">
        <v>27</v>
      </c>
      <c r="GD2" s="59" t="s">
        <v>26</v>
      </c>
      <c r="GE2" s="59" t="s">
        <v>27</v>
      </c>
      <c r="GF2" s="59" t="s">
        <v>26</v>
      </c>
      <c r="GG2" s="59" t="s">
        <v>27</v>
      </c>
      <c r="GH2" s="59" t="s">
        <v>26</v>
      </c>
      <c r="GI2" s="59" t="s">
        <v>27</v>
      </c>
      <c r="GJ2" s="59" t="s">
        <v>26</v>
      </c>
      <c r="GK2" s="59" t="s">
        <v>27</v>
      </c>
      <c r="GL2" s="58" t="s">
        <v>26</v>
      </c>
      <c r="GM2" s="59" t="s">
        <v>27</v>
      </c>
      <c r="GN2" s="59" t="s">
        <v>26</v>
      </c>
      <c r="GO2" s="59" t="s">
        <v>27</v>
      </c>
      <c r="GP2" s="58" t="s">
        <v>26</v>
      </c>
      <c r="GQ2" s="59" t="s">
        <v>27</v>
      </c>
      <c r="GR2" s="58" t="s">
        <v>26</v>
      </c>
      <c r="GS2" s="59" t="s">
        <v>27</v>
      </c>
      <c r="GT2" s="59" t="s">
        <v>26</v>
      </c>
      <c r="GU2" s="59" t="s">
        <v>27</v>
      </c>
      <c r="GV2" s="59" t="s">
        <v>26</v>
      </c>
      <c r="GW2" s="59" t="s">
        <v>27</v>
      </c>
      <c r="GX2" s="59" t="s">
        <v>26</v>
      </c>
      <c r="GY2" s="60" t="s">
        <v>27</v>
      </c>
      <c r="GZ2" s="61" t="s">
        <v>26</v>
      </c>
      <c r="HA2" s="62" t="s">
        <v>27</v>
      </c>
      <c r="HB2" s="61" t="s">
        <v>26</v>
      </c>
      <c r="HC2" s="62" t="s">
        <v>27</v>
      </c>
      <c r="HD2" s="4" t="s">
        <v>24</v>
      </c>
      <c r="HE2" s="41" t="s">
        <v>25</v>
      </c>
      <c r="HF2" s="4" t="s">
        <v>24</v>
      </c>
      <c r="HG2" s="41" t="s">
        <v>25</v>
      </c>
      <c r="HH2" s="4" t="s">
        <v>24</v>
      </c>
      <c r="HI2" s="41" t="s">
        <v>25</v>
      </c>
      <c r="HJ2" s="4" t="s">
        <v>24</v>
      </c>
      <c r="HK2" s="41" t="s">
        <v>25</v>
      </c>
      <c r="HL2" s="4" t="s">
        <v>24</v>
      </c>
      <c r="HM2" s="41" t="s">
        <v>25</v>
      </c>
      <c r="HN2" s="4" t="s">
        <v>24</v>
      </c>
      <c r="HO2" s="41" t="s">
        <v>25</v>
      </c>
      <c r="HP2" s="41" t="s">
        <v>24</v>
      </c>
      <c r="HQ2" s="41" t="s">
        <v>25</v>
      </c>
      <c r="HR2" s="41" t="s">
        <v>24</v>
      </c>
      <c r="HS2" s="41" t="s">
        <v>25</v>
      </c>
      <c r="HT2" s="41" t="s">
        <v>24</v>
      </c>
      <c r="HU2" s="41" t="s">
        <v>25</v>
      </c>
      <c r="HV2" s="41" t="s">
        <v>24</v>
      </c>
      <c r="HW2" s="41" t="s">
        <v>25</v>
      </c>
      <c r="HX2" s="41" t="s">
        <v>24</v>
      </c>
      <c r="HY2" s="41" t="s">
        <v>25</v>
      </c>
      <c r="IA2" s="1" t="s">
        <v>28</v>
      </c>
      <c r="IB2" s="63">
        <v>5064111</v>
      </c>
      <c r="IC2" s="63">
        <v>6378656</v>
      </c>
      <c r="ID2" s="63">
        <v>6021468</v>
      </c>
      <c r="IE2" s="63">
        <v>6436902</v>
      </c>
      <c r="IF2" s="8">
        <v>1917806</v>
      </c>
      <c r="IG2" s="63">
        <v>6344826</v>
      </c>
      <c r="IH2" s="63">
        <v>5126138</v>
      </c>
      <c r="II2" s="63">
        <v>3563463</v>
      </c>
      <c r="IJ2" s="64">
        <v>4328398</v>
      </c>
      <c r="IK2" s="65">
        <v>4705418</v>
      </c>
      <c r="IL2" s="65">
        <v>4634122</v>
      </c>
      <c r="IM2" s="65">
        <v>3535115</v>
      </c>
      <c r="IN2" s="65">
        <v>4301122</v>
      </c>
      <c r="IO2" s="65">
        <v>4009896</v>
      </c>
      <c r="IP2" s="65">
        <v>4547373</v>
      </c>
      <c r="IQ2" s="65">
        <v>4482766</v>
      </c>
      <c r="IR2" s="65">
        <v>4142050</v>
      </c>
      <c r="IS2" s="65">
        <v>3425673</v>
      </c>
      <c r="IT2" s="65">
        <v>5481026</v>
      </c>
      <c r="IU2" s="65">
        <v>5493103</v>
      </c>
      <c r="IV2" s="65">
        <v>4601443</v>
      </c>
      <c r="IW2" s="65">
        <v>4645301</v>
      </c>
      <c r="IX2" s="65">
        <v>5676253</v>
      </c>
      <c r="IY2" s="65">
        <v>5633739</v>
      </c>
      <c r="IZ2" s="65">
        <v>3653595</v>
      </c>
      <c r="JA2" s="66">
        <v>3908135</v>
      </c>
      <c r="JB2" s="66">
        <v>3955053</v>
      </c>
      <c r="JC2" s="67">
        <v>2638287</v>
      </c>
      <c r="JD2" s="66">
        <v>1839630</v>
      </c>
      <c r="JE2" s="66">
        <v>2372118</v>
      </c>
      <c r="JF2" s="66">
        <v>2146207</v>
      </c>
      <c r="JG2" s="66">
        <v>2592527</v>
      </c>
      <c r="JH2" s="67">
        <v>1804966</v>
      </c>
      <c r="JI2" s="66">
        <v>3005880</v>
      </c>
      <c r="JJ2" s="66">
        <v>2059966</v>
      </c>
      <c r="JK2" s="66">
        <v>1677897</v>
      </c>
      <c r="JL2" s="66">
        <v>2675499</v>
      </c>
      <c r="JM2" s="67">
        <v>2703857</v>
      </c>
      <c r="JN2" s="63">
        <v>2241750</v>
      </c>
      <c r="JO2" s="63">
        <v>1815307</v>
      </c>
      <c r="JP2" s="63">
        <v>2408775</v>
      </c>
      <c r="JQ2" s="68">
        <v>2725218</v>
      </c>
      <c r="JR2" s="69">
        <v>2933629</v>
      </c>
      <c r="JS2" s="68">
        <v>1843773</v>
      </c>
      <c r="JT2" s="68">
        <v>2175062</v>
      </c>
      <c r="JU2" s="70">
        <v>2172031</v>
      </c>
      <c r="JV2" s="71">
        <v>1603480</v>
      </c>
      <c r="JW2" s="70">
        <v>2012804</v>
      </c>
      <c r="JX2" s="70">
        <v>2530866</v>
      </c>
      <c r="JY2" s="70">
        <v>1837905</v>
      </c>
      <c r="JZ2" s="70">
        <v>1770759</v>
      </c>
      <c r="KA2" s="70">
        <v>3120814</v>
      </c>
      <c r="KB2" s="70">
        <v>2519362</v>
      </c>
      <c r="KC2" s="72">
        <v>1965766</v>
      </c>
      <c r="KD2" s="73">
        <v>2948266</v>
      </c>
      <c r="KE2" s="72">
        <f>GV32</f>
        <v>1236272</v>
      </c>
      <c r="KF2" s="73">
        <v>1197755</v>
      </c>
      <c r="KG2" s="9">
        <v>1735231</v>
      </c>
      <c r="KH2" s="74">
        <v>2302749</v>
      </c>
      <c r="KI2" s="74">
        <v>1530842</v>
      </c>
      <c r="KJ2" s="75">
        <v>1888182</v>
      </c>
      <c r="KK2" s="76">
        <v>2024671</v>
      </c>
      <c r="KL2" s="77">
        <v>1737652</v>
      </c>
      <c r="KM2" s="78">
        <v>1800761</v>
      </c>
      <c r="KN2" s="77">
        <v>2872365</v>
      </c>
      <c r="KO2" s="79">
        <v>2951500</v>
      </c>
      <c r="KP2" s="79">
        <v>2721121</v>
      </c>
      <c r="KQ2" s="79">
        <v>2657795</v>
      </c>
      <c r="KR2" s="79">
        <v>1655906</v>
      </c>
      <c r="KS2" s="79">
        <v>3144860</v>
      </c>
    </row>
    <row r="3" spans="1:306" s="11" customFormat="1" ht="13" x14ac:dyDescent="0.15">
      <c r="A3" s="334" t="s">
        <v>29</v>
      </c>
      <c r="B3" s="334"/>
      <c r="C3" s="334"/>
      <c r="D3" s="334" t="s">
        <v>30</v>
      </c>
      <c r="E3" s="334"/>
      <c r="F3" s="320">
        <v>157500</v>
      </c>
      <c r="G3" s="320">
        <v>93644</v>
      </c>
      <c r="H3" s="312">
        <v>138420</v>
      </c>
      <c r="I3" s="312">
        <v>86000</v>
      </c>
      <c r="J3" s="300">
        <v>119804</v>
      </c>
      <c r="K3" s="300">
        <v>74704</v>
      </c>
      <c r="L3" s="287">
        <v>688360</v>
      </c>
      <c r="M3" s="287">
        <v>219005</v>
      </c>
      <c r="N3" s="279">
        <v>22320</v>
      </c>
      <c r="O3" s="279">
        <v>7712</v>
      </c>
      <c r="P3" s="265">
        <v>231296</v>
      </c>
      <c r="Q3" s="265">
        <v>83448</v>
      </c>
      <c r="R3" s="257">
        <v>120100</v>
      </c>
      <c r="S3" s="257">
        <v>43777</v>
      </c>
      <c r="T3" s="250">
        <v>139200</v>
      </c>
      <c r="U3" s="250">
        <v>49810</v>
      </c>
      <c r="V3" s="243">
        <v>118660</v>
      </c>
      <c r="W3" s="243">
        <v>42425</v>
      </c>
      <c r="X3" s="236">
        <v>294940</v>
      </c>
      <c r="Y3" s="236">
        <v>92161</v>
      </c>
      <c r="Z3" s="221">
        <v>309900</v>
      </c>
      <c r="AA3" s="221">
        <v>96518</v>
      </c>
      <c r="AB3" s="205">
        <v>182660</v>
      </c>
      <c r="AC3" s="205">
        <v>56607</v>
      </c>
      <c r="AD3" s="197">
        <v>272100</v>
      </c>
      <c r="AE3" s="197">
        <v>84613</v>
      </c>
      <c r="AF3" s="190"/>
      <c r="AG3" s="190"/>
      <c r="AH3" s="183"/>
      <c r="AI3" s="183"/>
      <c r="AJ3" s="171">
        <v>206320</v>
      </c>
      <c r="AK3" s="171">
        <v>77498</v>
      </c>
      <c r="AL3" s="163">
        <v>215310</v>
      </c>
      <c r="AM3" s="163">
        <v>81492</v>
      </c>
      <c r="AN3" s="156">
        <v>918475</v>
      </c>
      <c r="AO3" s="156">
        <v>138451</v>
      </c>
      <c r="AP3" s="144">
        <v>173660</v>
      </c>
      <c r="AQ3" s="144">
        <v>48786</v>
      </c>
      <c r="AR3" s="136">
        <v>109820</v>
      </c>
      <c r="AS3" s="136">
        <v>34142</v>
      </c>
      <c r="AT3" s="129">
        <v>120100</v>
      </c>
      <c r="AU3" s="129">
        <v>29812</v>
      </c>
      <c r="AV3" s="129">
        <v>49300</v>
      </c>
      <c r="AW3" s="129">
        <v>10926</v>
      </c>
      <c r="AX3" s="122">
        <v>47840</v>
      </c>
      <c r="AY3" s="122">
        <v>14937</v>
      </c>
      <c r="AZ3" s="115">
        <v>45920</v>
      </c>
      <c r="BA3" s="115">
        <v>14648</v>
      </c>
      <c r="BB3" s="109">
        <v>94720</v>
      </c>
      <c r="BC3" s="109">
        <v>29860</v>
      </c>
      <c r="BD3" s="103">
        <v>17360</v>
      </c>
      <c r="BE3" s="103">
        <v>5405</v>
      </c>
      <c r="BF3" s="13">
        <v>117060</v>
      </c>
      <c r="BG3" s="13">
        <v>34884</v>
      </c>
      <c r="BH3" s="13">
        <v>94080</v>
      </c>
      <c r="BI3" s="13">
        <v>28036</v>
      </c>
      <c r="BJ3" s="13">
        <v>24600</v>
      </c>
      <c r="BK3" s="13">
        <v>7995</v>
      </c>
      <c r="BL3" s="13"/>
      <c r="BM3" s="13"/>
      <c r="BN3" s="13">
        <v>180845</v>
      </c>
      <c r="BO3" s="13">
        <v>55003</v>
      </c>
      <c r="BP3" s="13"/>
      <c r="BQ3" s="13"/>
      <c r="BR3" s="13">
        <v>33580</v>
      </c>
      <c r="BS3" s="13">
        <v>10746</v>
      </c>
      <c r="BT3" s="13">
        <v>13620</v>
      </c>
      <c r="BU3" s="13">
        <v>4358</v>
      </c>
      <c r="BV3" s="85"/>
      <c r="BW3" s="85"/>
      <c r="BX3" s="85"/>
      <c r="BY3" s="85"/>
      <c r="BZ3" s="85"/>
      <c r="CA3" s="85"/>
      <c r="CB3" s="85">
        <v>11360</v>
      </c>
      <c r="CC3" s="85">
        <v>4747</v>
      </c>
      <c r="CD3" s="86"/>
      <c r="CE3" s="86"/>
      <c r="CF3" s="86"/>
      <c r="CG3" s="86"/>
      <c r="CH3" s="86"/>
      <c r="CI3" s="86"/>
      <c r="CJ3" s="86"/>
      <c r="CK3" s="86"/>
      <c r="CN3" s="11">
        <v>15020</v>
      </c>
      <c r="CO3" s="11">
        <v>5299</v>
      </c>
      <c r="CR3" s="11">
        <v>29060</v>
      </c>
      <c r="CS3" s="11">
        <v>9848</v>
      </c>
      <c r="CT3" s="11">
        <v>23540</v>
      </c>
      <c r="CU3" s="11">
        <v>2485</v>
      </c>
      <c r="CV3" s="11">
        <v>25040</v>
      </c>
      <c r="CW3" s="11">
        <v>661</v>
      </c>
      <c r="DD3" s="11">
        <v>47</v>
      </c>
      <c r="DE3" s="11">
        <v>3624</v>
      </c>
      <c r="EZ3" s="11">
        <v>195120</v>
      </c>
      <c r="FA3" s="11">
        <v>3892</v>
      </c>
      <c r="FD3" s="87">
        <v>4571</v>
      </c>
      <c r="FE3" s="87">
        <v>12269</v>
      </c>
      <c r="FF3" s="46"/>
      <c r="FG3" s="46"/>
      <c r="FH3" s="46"/>
      <c r="FI3" s="46"/>
      <c r="FJ3" s="46"/>
      <c r="FK3" s="46"/>
      <c r="FL3" s="46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 t="s">
        <v>31</v>
      </c>
      <c r="HO3" s="19" t="s">
        <v>31</v>
      </c>
      <c r="HP3" s="19" t="s">
        <v>31</v>
      </c>
      <c r="HQ3" s="19" t="s">
        <v>31</v>
      </c>
      <c r="HR3" s="19" t="s">
        <v>31</v>
      </c>
      <c r="HS3" s="19" t="s">
        <v>31</v>
      </c>
      <c r="HT3" s="19" t="s">
        <v>31</v>
      </c>
      <c r="HU3" s="19" t="s">
        <v>31</v>
      </c>
      <c r="HV3" s="19" t="s">
        <v>31</v>
      </c>
      <c r="HW3" s="19" t="s">
        <v>31</v>
      </c>
      <c r="HX3" s="19" t="s">
        <v>31</v>
      </c>
      <c r="HY3" s="19" t="s">
        <v>31</v>
      </c>
      <c r="IA3" s="11" t="s">
        <v>32</v>
      </c>
      <c r="IB3" s="15">
        <v>1340655</v>
      </c>
      <c r="IC3" s="11">
        <v>3937218</v>
      </c>
      <c r="ID3" s="15">
        <v>6735842</v>
      </c>
      <c r="IE3" s="15">
        <v>12986863</v>
      </c>
      <c r="IF3" s="15">
        <v>14879464</v>
      </c>
      <c r="IG3" s="15">
        <v>13836510</v>
      </c>
      <c r="IH3" s="15">
        <v>10244233</v>
      </c>
      <c r="II3" s="15">
        <v>16314413</v>
      </c>
      <c r="IJ3" s="11">
        <v>20367409</v>
      </c>
      <c r="IK3" s="11">
        <v>20856796</v>
      </c>
      <c r="IL3" s="11">
        <v>20775379</v>
      </c>
      <c r="IM3" s="11">
        <v>13127387</v>
      </c>
      <c r="IN3" s="11">
        <v>20944692</v>
      </c>
      <c r="IO3" s="11">
        <v>25665367</v>
      </c>
      <c r="IP3" s="11">
        <v>19921087</v>
      </c>
      <c r="IQ3" s="11">
        <v>25011782</v>
      </c>
      <c r="IR3" s="11">
        <v>16654538</v>
      </c>
      <c r="IS3" s="11">
        <v>15723868</v>
      </c>
      <c r="IT3" s="11">
        <v>19011945</v>
      </c>
      <c r="IU3" s="11">
        <v>21389069</v>
      </c>
      <c r="IV3" s="11">
        <v>21238180</v>
      </c>
      <c r="IW3" s="11">
        <v>34692799</v>
      </c>
      <c r="IX3" s="11">
        <v>18609369</v>
      </c>
      <c r="IY3" s="11">
        <v>16050304</v>
      </c>
      <c r="IZ3" s="11">
        <v>15614028</v>
      </c>
      <c r="JA3" s="15">
        <v>14920598</v>
      </c>
      <c r="JB3" s="15">
        <v>13444791</v>
      </c>
      <c r="JC3" s="15">
        <v>8928230</v>
      </c>
      <c r="JD3" s="15">
        <v>20053716</v>
      </c>
      <c r="JE3" s="15">
        <v>24372058</v>
      </c>
      <c r="JF3" s="15">
        <v>29168948</v>
      </c>
      <c r="JG3" s="15">
        <v>17297919</v>
      </c>
      <c r="JH3" s="15">
        <v>18722752</v>
      </c>
      <c r="JI3" s="15">
        <v>11376464</v>
      </c>
      <c r="JJ3" s="15">
        <v>8839333</v>
      </c>
      <c r="JK3" s="15">
        <v>14508829</v>
      </c>
      <c r="JL3" s="15">
        <v>18543154</v>
      </c>
      <c r="JM3" s="15">
        <v>19160159</v>
      </c>
      <c r="JN3" s="13">
        <v>16855315</v>
      </c>
      <c r="JO3" s="13">
        <v>12701698</v>
      </c>
      <c r="JP3" s="13">
        <v>27492198</v>
      </c>
      <c r="JQ3" s="24">
        <v>18285335</v>
      </c>
      <c r="JR3" s="24">
        <v>18458321</v>
      </c>
      <c r="JS3" s="24">
        <v>16250633</v>
      </c>
      <c r="JT3" s="24">
        <v>20583564</v>
      </c>
      <c r="JU3" s="18">
        <v>16014877</v>
      </c>
      <c r="JV3" s="18">
        <v>22273760</v>
      </c>
      <c r="JW3" s="18">
        <v>12029832</v>
      </c>
      <c r="JX3" s="18">
        <v>12376993</v>
      </c>
      <c r="JY3" s="18">
        <v>15196883</v>
      </c>
      <c r="JZ3" s="18">
        <v>12360450</v>
      </c>
      <c r="KA3" s="18">
        <v>12084187</v>
      </c>
      <c r="KB3" s="18">
        <v>14352211</v>
      </c>
      <c r="KC3" s="19">
        <v>8857868</v>
      </c>
      <c r="KD3" s="19">
        <v>7883665</v>
      </c>
      <c r="KE3" s="19">
        <f>GV37</f>
        <v>9949309</v>
      </c>
      <c r="KF3" s="19">
        <v>11759283</v>
      </c>
      <c r="KG3" s="26">
        <v>15979037</v>
      </c>
      <c r="KH3" s="26">
        <v>16965223</v>
      </c>
      <c r="KI3" s="26">
        <v>14355344</v>
      </c>
      <c r="KJ3" s="26">
        <v>20506929</v>
      </c>
      <c r="KK3" s="80">
        <v>19383048</v>
      </c>
      <c r="KL3" s="19">
        <v>17096567</v>
      </c>
      <c r="KM3" s="19">
        <v>22838535</v>
      </c>
      <c r="KN3" s="19">
        <v>24232305</v>
      </c>
      <c r="KO3" s="19">
        <v>17514033</v>
      </c>
      <c r="KP3" s="19">
        <v>20020969</v>
      </c>
      <c r="KQ3" s="11">
        <v>17058664</v>
      </c>
      <c r="KR3" s="19">
        <v>22125422</v>
      </c>
      <c r="KS3" s="11">
        <v>17530823</v>
      </c>
      <c r="KT3" s="11">
        <f>AVERAGE(JT3:KS3)</f>
        <v>16204991.576923076</v>
      </c>
    </row>
    <row r="4" spans="1:306" s="11" customFormat="1" ht="13" x14ac:dyDescent="0.15">
      <c r="A4" s="334"/>
      <c r="B4" s="334"/>
      <c r="C4" s="334"/>
      <c r="D4" s="334" t="s">
        <v>33</v>
      </c>
      <c r="E4" s="334"/>
      <c r="F4" s="321">
        <v>1387366</v>
      </c>
      <c r="G4" s="321">
        <v>207343</v>
      </c>
      <c r="H4" s="313">
        <v>1552063</v>
      </c>
      <c r="I4" s="313">
        <v>228000</v>
      </c>
      <c r="J4" s="301">
        <v>1704742</v>
      </c>
      <c r="K4" s="301">
        <v>254204</v>
      </c>
      <c r="L4" s="288">
        <v>1551235</v>
      </c>
      <c r="M4" s="288">
        <v>294121</v>
      </c>
      <c r="N4" s="280">
        <v>1156312</v>
      </c>
      <c r="O4" s="280">
        <v>117899</v>
      </c>
      <c r="P4" s="266">
        <v>691550</v>
      </c>
      <c r="Q4" s="266">
        <v>112164</v>
      </c>
      <c r="R4" s="258">
        <v>519508</v>
      </c>
      <c r="S4" s="258">
        <v>31395</v>
      </c>
      <c r="T4" s="251">
        <v>1007870</v>
      </c>
      <c r="U4" s="251">
        <v>110106</v>
      </c>
      <c r="V4" s="244">
        <v>777795</v>
      </c>
      <c r="W4" s="244">
        <v>40787</v>
      </c>
      <c r="X4" s="237">
        <v>1585924</v>
      </c>
      <c r="Y4" s="237">
        <v>71718</v>
      </c>
      <c r="Z4" s="222">
        <v>941654</v>
      </c>
      <c r="AA4" s="222">
        <v>50325</v>
      </c>
      <c r="AB4" s="206">
        <v>576881</v>
      </c>
      <c r="AC4" s="206">
        <v>57533</v>
      </c>
      <c r="AD4" s="11">
        <v>434320</v>
      </c>
      <c r="AE4" s="197">
        <v>18171</v>
      </c>
      <c r="AF4" s="190">
        <v>428130</v>
      </c>
      <c r="AG4" s="190">
        <v>51690</v>
      </c>
      <c r="AH4" s="183">
        <v>455230</v>
      </c>
      <c r="AI4" s="183">
        <v>32435</v>
      </c>
      <c r="AJ4" s="171">
        <v>656530</v>
      </c>
      <c r="AK4" s="171">
        <v>78481</v>
      </c>
      <c r="AL4" s="163">
        <v>315808</v>
      </c>
      <c r="AM4" s="163">
        <v>32419</v>
      </c>
      <c r="AN4" s="156"/>
      <c r="AO4" s="156"/>
      <c r="AP4" s="144">
        <v>625640</v>
      </c>
      <c r="AQ4" s="144">
        <v>133253</v>
      </c>
      <c r="AR4" s="136">
        <v>605488</v>
      </c>
      <c r="AS4" s="136">
        <v>107847</v>
      </c>
      <c r="AT4" s="129">
        <v>126817</v>
      </c>
      <c r="AU4" s="129">
        <v>26776</v>
      </c>
      <c r="AV4" s="129">
        <v>267850</v>
      </c>
      <c r="AW4" s="129">
        <v>95062</v>
      </c>
      <c r="AX4" s="122">
        <v>261084</v>
      </c>
      <c r="AY4" s="122">
        <v>63479</v>
      </c>
      <c r="AZ4" s="115">
        <v>152363</v>
      </c>
      <c r="BA4" s="115">
        <v>21443</v>
      </c>
      <c r="BB4" s="109">
        <v>97577</v>
      </c>
      <c r="BC4" s="109">
        <v>43560</v>
      </c>
      <c r="BD4" s="103">
        <v>97720</v>
      </c>
      <c r="BE4" s="103">
        <v>44533</v>
      </c>
      <c r="BF4" s="13">
        <v>100824</v>
      </c>
      <c r="BG4" s="13">
        <v>28638</v>
      </c>
      <c r="BH4" s="13">
        <v>153642</v>
      </c>
      <c r="BI4" s="13">
        <v>71117</v>
      </c>
      <c r="BJ4" s="13">
        <v>148359</v>
      </c>
      <c r="BK4" s="13">
        <v>37648</v>
      </c>
      <c r="BL4" s="13">
        <v>131815</v>
      </c>
      <c r="BM4" s="13">
        <v>43715</v>
      </c>
      <c r="BN4" s="13">
        <v>104505</v>
      </c>
      <c r="BO4" s="13">
        <v>40106</v>
      </c>
      <c r="BP4" s="13">
        <v>159765</v>
      </c>
      <c r="BQ4" s="13">
        <v>49868</v>
      </c>
      <c r="BR4" s="13">
        <v>143952</v>
      </c>
      <c r="BS4" s="13">
        <v>62562</v>
      </c>
      <c r="BT4" s="13">
        <v>404920</v>
      </c>
      <c r="BU4" s="13">
        <v>110084</v>
      </c>
      <c r="BV4" s="13">
        <v>173432</v>
      </c>
      <c r="BW4" s="13">
        <v>54689</v>
      </c>
      <c r="BX4" s="13">
        <v>244120</v>
      </c>
      <c r="BY4" s="13">
        <v>29103</v>
      </c>
      <c r="BZ4" s="13">
        <v>347900</v>
      </c>
      <c r="CA4" s="13">
        <v>55411</v>
      </c>
      <c r="CB4" s="13">
        <v>323410</v>
      </c>
      <c r="CC4" s="13">
        <v>58139</v>
      </c>
      <c r="CD4" s="13">
        <v>313885</v>
      </c>
      <c r="CE4" s="13">
        <v>42030</v>
      </c>
      <c r="CF4" s="13">
        <v>314335</v>
      </c>
      <c r="CG4" s="13">
        <v>82892</v>
      </c>
      <c r="CH4" s="13">
        <v>279295</v>
      </c>
      <c r="CI4" s="13">
        <v>68704</v>
      </c>
      <c r="CJ4" s="14">
        <v>181438</v>
      </c>
      <c r="CK4" s="14">
        <v>47109</v>
      </c>
      <c r="CL4" s="12">
        <v>71469</v>
      </c>
      <c r="CM4" s="12">
        <v>29554</v>
      </c>
      <c r="CN4" s="12">
        <v>59620</v>
      </c>
      <c r="CO4" s="12">
        <v>29967</v>
      </c>
      <c r="CP4" s="12">
        <v>85386</v>
      </c>
      <c r="CQ4" s="12">
        <v>36140</v>
      </c>
      <c r="CR4" s="12">
        <v>93700</v>
      </c>
      <c r="CS4" s="12">
        <v>35033</v>
      </c>
      <c r="CT4" s="12">
        <v>70350</v>
      </c>
      <c r="CU4" s="12">
        <v>21158</v>
      </c>
      <c r="CV4" s="12">
        <v>78940</v>
      </c>
      <c r="CW4" s="12">
        <v>28519</v>
      </c>
      <c r="CX4" s="12">
        <v>16875</v>
      </c>
      <c r="CY4" s="12">
        <v>20153</v>
      </c>
      <c r="CZ4" s="12">
        <v>97415</v>
      </c>
      <c r="DA4" s="12">
        <v>38979</v>
      </c>
      <c r="DB4" s="12">
        <v>42348</v>
      </c>
      <c r="DC4" s="12">
        <v>19020</v>
      </c>
      <c r="DD4" s="12">
        <v>75578</v>
      </c>
      <c r="DE4" s="12">
        <v>12043</v>
      </c>
      <c r="DF4" s="11">
        <v>86232</v>
      </c>
      <c r="DG4" s="11">
        <v>62977</v>
      </c>
      <c r="DH4" s="11">
        <v>113474</v>
      </c>
      <c r="DI4" s="11">
        <v>30935</v>
      </c>
      <c r="DJ4" s="11">
        <v>68663</v>
      </c>
      <c r="DK4" s="11">
        <v>17105</v>
      </c>
      <c r="DL4" s="11">
        <v>57130</v>
      </c>
      <c r="DM4" s="11">
        <v>22760</v>
      </c>
      <c r="DN4" s="11">
        <v>108440</v>
      </c>
      <c r="DO4" s="11">
        <v>42092</v>
      </c>
      <c r="DP4" s="11">
        <v>344578</v>
      </c>
      <c r="DQ4" s="11">
        <v>194281</v>
      </c>
      <c r="DR4" s="11">
        <v>208780</v>
      </c>
      <c r="DS4" s="11">
        <v>111037</v>
      </c>
      <c r="DT4" s="11">
        <v>143255</v>
      </c>
      <c r="DU4" s="11">
        <v>91515</v>
      </c>
      <c r="DV4" s="11">
        <v>82440</v>
      </c>
      <c r="DW4" s="11">
        <v>58487</v>
      </c>
      <c r="DX4" s="11">
        <v>93600</v>
      </c>
      <c r="DY4" s="11">
        <v>63421</v>
      </c>
      <c r="DZ4" s="11">
        <v>35080</v>
      </c>
      <c r="EA4" s="11">
        <v>10664</v>
      </c>
      <c r="EB4" s="11">
        <v>122090</v>
      </c>
      <c r="EC4" s="11">
        <v>27347</v>
      </c>
      <c r="ED4" s="11">
        <v>460234</v>
      </c>
      <c r="EE4" s="11">
        <v>64990</v>
      </c>
      <c r="EF4" s="11">
        <v>344660</v>
      </c>
      <c r="EG4" s="11">
        <v>35971</v>
      </c>
      <c r="EH4" s="11">
        <v>55000</v>
      </c>
      <c r="EI4" s="11">
        <v>14253</v>
      </c>
      <c r="EJ4" s="11">
        <v>174240</v>
      </c>
      <c r="EK4" s="11">
        <v>43910</v>
      </c>
      <c r="EL4" s="11">
        <v>108550</v>
      </c>
      <c r="EM4" s="11">
        <v>26027</v>
      </c>
      <c r="EN4" s="12">
        <v>234088</v>
      </c>
      <c r="EO4" s="12">
        <v>36995</v>
      </c>
      <c r="EP4" s="12">
        <v>13700</v>
      </c>
      <c r="EQ4" s="12">
        <v>4866</v>
      </c>
      <c r="ER4" s="12">
        <v>130640</v>
      </c>
      <c r="ES4" s="12">
        <v>3176</v>
      </c>
      <c r="ET4" s="12">
        <v>305860</v>
      </c>
      <c r="EU4" s="12">
        <v>11581</v>
      </c>
      <c r="EV4" s="12">
        <v>269680</v>
      </c>
      <c r="EW4" s="12">
        <v>8332</v>
      </c>
      <c r="EX4" s="12">
        <v>651620</v>
      </c>
      <c r="EY4" s="12">
        <v>30203</v>
      </c>
      <c r="EZ4" s="12">
        <v>38969</v>
      </c>
      <c r="FA4" s="12">
        <v>12611</v>
      </c>
      <c r="FB4" s="12">
        <v>10380</v>
      </c>
      <c r="FC4" s="12">
        <v>3676</v>
      </c>
      <c r="FD4" s="14">
        <v>204487</v>
      </c>
      <c r="FE4" s="14">
        <v>21528</v>
      </c>
      <c r="FF4" s="14">
        <v>419822</v>
      </c>
      <c r="FG4" s="14">
        <v>19138</v>
      </c>
      <c r="FH4" s="14">
        <v>254638</v>
      </c>
      <c r="FI4" s="14">
        <v>64837</v>
      </c>
      <c r="FJ4" s="14">
        <v>408136</v>
      </c>
      <c r="FK4" s="14">
        <v>46055</v>
      </c>
      <c r="FL4" s="14">
        <v>129696</v>
      </c>
      <c r="FM4" s="13">
        <v>40312</v>
      </c>
      <c r="FN4" s="13">
        <v>185196</v>
      </c>
      <c r="FO4" s="13">
        <v>50129</v>
      </c>
      <c r="FP4" s="13">
        <v>158440</v>
      </c>
      <c r="FQ4" s="13">
        <v>45267</v>
      </c>
      <c r="FR4" s="13">
        <v>233316</v>
      </c>
      <c r="FS4" s="13">
        <v>60197</v>
      </c>
      <c r="FT4" s="24">
        <v>303926</v>
      </c>
      <c r="FU4" s="24">
        <v>79398</v>
      </c>
      <c r="FV4" s="24">
        <v>162680</v>
      </c>
      <c r="FW4" s="24">
        <v>54064</v>
      </c>
      <c r="FX4" s="24">
        <v>252628</v>
      </c>
      <c r="FY4" s="24">
        <v>62817</v>
      </c>
      <c r="FZ4" s="24">
        <v>288691</v>
      </c>
      <c r="GA4" s="24">
        <v>99910</v>
      </c>
      <c r="GB4" s="24">
        <v>158120</v>
      </c>
      <c r="GC4" s="24">
        <v>46738</v>
      </c>
      <c r="GD4" s="24">
        <v>208695</v>
      </c>
      <c r="GE4" s="24">
        <v>57381</v>
      </c>
      <c r="GF4" s="19">
        <v>210474</v>
      </c>
      <c r="GG4" s="19">
        <v>64009</v>
      </c>
      <c r="GH4" s="19">
        <v>132657</v>
      </c>
      <c r="GI4" s="19">
        <v>50500</v>
      </c>
      <c r="GJ4" s="19">
        <v>207387</v>
      </c>
      <c r="GK4" s="19">
        <v>61760</v>
      </c>
      <c r="GL4" s="19">
        <v>232446</v>
      </c>
      <c r="GM4" s="19">
        <v>80576</v>
      </c>
      <c r="GN4" s="19">
        <v>57682</v>
      </c>
      <c r="GO4" s="19">
        <v>23127</v>
      </c>
      <c r="GP4" s="19">
        <v>217081</v>
      </c>
      <c r="GQ4" s="19">
        <v>61462</v>
      </c>
      <c r="GR4" s="19">
        <v>153663</v>
      </c>
      <c r="GS4" s="19">
        <v>66605</v>
      </c>
      <c r="GT4" s="19">
        <v>75025</v>
      </c>
      <c r="GU4" s="19">
        <v>41418</v>
      </c>
      <c r="GV4" s="19">
        <v>70869</v>
      </c>
      <c r="GW4" s="19">
        <v>43126</v>
      </c>
      <c r="GX4" s="19" t="s">
        <v>34</v>
      </c>
      <c r="GY4" s="27">
        <v>16965</v>
      </c>
      <c r="GZ4" s="28">
        <v>193636</v>
      </c>
      <c r="HA4" s="28">
        <v>47030</v>
      </c>
      <c r="HB4" s="26">
        <v>558446</v>
      </c>
      <c r="HC4" s="26">
        <v>65799</v>
      </c>
      <c r="HD4" s="26">
        <v>326513</v>
      </c>
      <c r="HE4" s="26">
        <v>21951</v>
      </c>
      <c r="HF4" s="26">
        <v>362609</v>
      </c>
      <c r="HG4" s="26">
        <v>37747</v>
      </c>
      <c r="HH4" s="80">
        <v>370099</v>
      </c>
      <c r="HI4" s="80">
        <v>38460</v>
      </c>
      <c r="HJ4" s="19">
        <v>281310</v>
      </c>
      <c r="HK4" s="19">
        <v>53247</v>
      </c>
      <c r="HL4" s="19">
        <v>378209</v>
      </c>
      <c r="HM4" s="19">
        <v>106830</v>
      </c>
      <c r="HN4" s="19">
        <v>263988</v>
      </c>
      <c r="HO4" s="19">
        <v>139623</v>
      </c>
      <c r="HP4" s="19">
        <v>165715</v>
      </c>
      <c r="HQ4" s="19">
        <v>97304</v>
      </c>
      <c r="HR4" s="19">
        <v>67304</v>
      </c>
      <c r="HS4" s="19">
        <v>62191</v>
      </c>
      <c r="HT4" s="19">
        <v>237037</v>
      </c>
      <c r="HU4" s="19">
        <v>165868</v>
      </c>
      <c r="HV4" s="19">
        <v>138599</v>
      </c>
      <c r="HW4" s="19">
        <v>81805</v>
      </c>
      <c r="HX4" s="19">
        <v>65553</v>
      </c>
      <c r="HY4" s="19">
        <v>52874</v>
      </c>
      <c r="IA4" s="11" t="s">
        <v>35</v>
      </c>
      <c r="IB4" s="13">
        <v>1581815</v>
      </c>
      <c r="IC4" s="11">
        <v>2096857</v>
      </c>
      <c r="ID4" s="13">
        <v>2183512</v>
      </c>
      <c r="IE4" s="15">
        <v>3038463</v>
      </c>
      <c r="IF4" s="15">
        <v>7636089</v>
      </c>
      <c r="IG4" s="15">
        <v>5463022</v>
      </c>
      <c r="IH4" s="15">
        <v>2025983</v>
      </c>
      <c r="II4" s="13">
        <v>3427824</v>
      </c>
      <c r="IJ4" s="11">
        <v>5250119</v>
      </c>
      <c r="IK4" s="11">
        <v>11996360</v>
      </c>
      <c r="IL4" s="11">
        <v>11755312</v>
      </c>
      <c r="IM4" s="11">
        <v>13792252</v>
      </c>
      <c r="IN4" s="11">
        <v>12916602</v>
      </c>
      <c r="IO4" s="11">
        <v>13424572</v>
      </c>
      <c r="IP4" s="11">
        <v>12247285</v>
      </c>
      <c r="IQ4" s="11">
        <v>12467899</v>
      </c>
      <c r="IR4" s="11">
        <v>12216421</v>
      </c>
      <c r="IS4" s="11">
        <v>9328502</v>
      </c>
      <c r="IT4" s="11">
        <v>10417586</v>
      </c>
      <c r="IU4" s="11">
        <v>12783949</v>
      </c>
      <c r="IV4" s="11">
        <v>8045193</v>
      </c>
      <c r="IW4" s="11">
        <v>8127956</v>
      </c>
      <c r="IX4" s="11">
        <v>5225585</v>
      </c>
      <c r="IY4" s="11">
        <v>9001127</v>
      </c>
      <c r="IZ4" s="11">
        <v>10782451</v>
      </c>
      <c r="JA4" s="15">
        <v>11902041</v>
      </c>
      <c r="JB4" s="15">
        <v>6900644</v>
      </c>
      <c r="JC4" s="15">
        <v>7899961</v>
      </c>
      <c r="JD4" s="15">
        <v>11332757</v>
      </c>
      <c r="JE4" s="15">
        <v>20316047</v>
      </c>
      <c r="JF4" s="15">
        <v>18849426</v>
      </c>
      <c r="JG4" s="15">
        <v>16950664</v>
      </c>
      <c r="JH4" s="15">
        <v>18054918</v>
      </c>
      <c r="JI4" s="15">
        <v>14338410</v>
      </c>
      <c r="JJ4" s="15">
        <v>9816039</v>
      </c>
      <c r="JK4" s="15">
        <v>9323814</v>
      </c>
      <c r="JL4" s="15">
        <v>13696052</v>
      </c>
      <c r="JM4" s="15">
        <v>14362342</v>
      </c>
      <c r="JN4" s="13">
        <v>13708458</v>
      </c>
      <c r="JO4" s="13">
        <v>13256803</v>
      </c>
      <c r="JP4" s="13">
        <v>13141519</v>
      </c>
      <c r="JQ4" s="51">
        <v>13501334</v>
      </c>
      <c r="JR4" s="51">
        <v>15359218</v>
      </c>
      <c r="JS4" s="51">
        <v>11228546</v>
      </c>
      <c r="JT4" s="51">
        <v>13424681</v>
      </c>
      <c r="JU4" s="18">
        <v>14029194</v>
      </c>
      <c r="JV4" s="18">
        <v>11421386</v>
      </c>
      <c r="JW4" s="18">
        <v>12159071</v>
      </c>
      <c r="JX4" s="18">
        <v>14713711</v>
      </c>
      <c r="JY4" s="18">
        <v>10219057</v>
      </c>
      <c r="JZ4" s="18">
        <v>8946295</v>
      </c>
      <c r="KA4" s="18">
        <v>8751947</v>
      </c>
      <c r="KB4" s="18">
        <v>7223925</v>
      </c>
      <c r="KC4" s="19">
        <v>6643899</v>
      </c>
      <c r="KD4" s="19">
        <v>7119069</v>
      </c>
      <c r="KE4" s="19">
        <f>GV38</f>
        <v>7867921</v>
      </c>
      <c r="KF4" s="19">
        <v>7455678</v>
      </c>
      <c r="KG4" s="26">
        <v>16606797</v>
      </c>
      <c r="KH4" s="26">
        <v>20019240</v>
      </c>
      <c r="KI4" s="26">
        <v>16759339</v>
      </c>
      <c r="KJ4" s="26">
        <v>19886975</v>
      </c>
      <c r="KK4" s="80">
        <v>20052240</v>
      </c>
      <c r="KL4" s="19">
        <v>23328052</v>
      </c>
      <c r="KM4" s="19">
        <v>24156982</v>
      </c>
      <c r="KN4" s="19">
        <v>20164613</v>
      </c>
      <c r="KO4" s="19">
        <v>18682448</v>
      </c>
      <c r="KP4" s="19">
        <v>24805010</v>
      </c>
      <c r="KQ4" s="11">
        <v>16281296</v>
      </c>
      <c r="KR4" s="19">
        <v>22106222</v>
      </c>
      <c r="KS4" s="11">
        <v>20087977</v>
      </c>
    </row>
    <row r="5" spans="1:306" s="11" customFormat="1" ht="13" x14ac:dyDescent="0.15">
      <c r="A5" s="334"/>
      <c r="B5" s="334"/>
      <c r="C5" s="334"/>
      <c r="D5" s="88" t="s">
        <v>157</v>
      </c>
      <c r="E5" s="88"/>
      <c r="F5" s="321">
        <v>554429</v>
      </c>
      <c r="G5" s="321">
        <v>29230</v>
      </c>
      <c r="H5" s="313">
        <v>320448</v>
      </c>
      <c r="I5" s="313">
        <v>10000</v>
      </c>
      <c r="J5" s="301"/>
      <c r="K5" s="301"/>
      <c r="L5" s="288"/>
      <c r="M5" s="288"/>
      <c r="N5" s="280">
        <v>23980</v>
      </c>
      <c r="O5" s="280">
        <v>19584</v>
      </c>
      <c r="P5" s="266">
        <v>23600</v>
      </c>
      <c r="Q5" s="266">
        <v>1048</v>
      </c>
      <c r="R5" s="258"/>
      <c r="S5" s="258"/>
      <c r="T5" s="251"/>
      <c r="U5" s="251"/>
      <c r="V5" s="244">
        <v>210400</v>
      </c>
      <c r="W5" s="244">
        <v>1480</v>
      </c>
      <c r="X5" s="237"/>
      <c r="Y5" s="237"/>
      <c r="Z5" s="222"/>
      <c r="AA5" s="222"/>
      <c r="AB5" s="206"/>
      <c r="AC5" s="206"/>
      <c r="AD5" s="198"/>
      <c r="AE5" s="198"/>
      <c r="AF5" s="191">
        <v>210400</v>
      </c>
      <c r="AG5" s="191">
        <v>1480</v>
      </c>
      <c r="AH5" s="184"/>
      <c r="AI5" s="184"/>
      <c r="AJ5" s="172"/>
      <c r="AK5" s="172"/>
      <c r="AL5" s="164"/>
      <c r="AM5" s="164"/>
      <c r="AN5" s="157"/>
      <c r="AO5" s="157"/>
      <c r="AP5" s="145"/>
      <c r="AQ5" s="145"/>
      <c r="AR5" s="137"/>
      <c r="AS5" s="137"/>
      <c r="AT5" s="130"/>
      <c r="AU5" s="130"/>
      <c r="AV5" s="130"/>
      <c r="AW5" s="130"/>
      <c r="AX5" s="123"/>
      <c r="AY5" s="123"/>
      <c r="AZ5" s="116"/>
      <c r="BA5" s="116"/>
      <c r="BC5" s="110"/>
      <c r="BD5" s="104">
        <v>231520</v>
      </c>
      <c r="BE5" s="104">
        <v>86608</v>
      </c>
      <c r="BF5" s="85">
        <v>152240</v>
      </c>
      <c r="BG5" s="85">
        <v>55824</v>
      </c>
      <c r="BH5" s="85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13">
        <v>21620</v>
      </c>
      <c r="CG5" s="13">
        <v>2396</v>
      </c>
      <c r="CH5" s="13">
        <v>99200</v>
      </c>
      <c r="CI5" s="13">
        <v>14788</v>
      </c>
      <c r="CJ5" s="14">
        <v>22420</v>
      </c>
      <c r="CK5" s="14">
        <v>2545</v>
      </c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4"/>
      <c r="FE5" s="14"/>
      <c r="FF5" s="14"/>
      <c r="FG5" s="14"/>
      <c r="FH5" s="14"/>
      <c r="FI5" s="14"/>
      <c r="FJ5" s="14"/>
      <c r="FK5" s="14"/>
      <c r="FL5" s="14"/>
      <c r="FM5" s="13"/>
      <c r="FN5" s="13"/>
      <c r="FO5" s="13"/>
      <c r="FP5" s="13"/>
      <c r="FQ5" s="13"/>
      <c r="FR5" s="13"/>
      <c r="FS5" s="13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27"/>
      <c r="GZ5" s="28"/>
      <c r="HA5" s="28"/>
      <c r="HB5" s="26"/>
      <c r="HC5" s="26"/>
      <c r="HD5" s="26"/>
      <c r="HE5" s="26"/>
      <c r="HF5" s="26"/>
      <c r="HG5" s="26"/>
      <c r="HH5" s="80"/>
      <c r="HI5" s="80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IB5" s="13"/>
      <c r="ID5" s="13"/>
      <c r="IE5" s="15"/>
      <c r="IF5" s="15"/>
      <c r="IG5" s="15"/>
      <c r="IH5" s="15"/>
      <c r="II5" s="13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3"/>
      <c r="JO5" s="13"/>
      <c r="JP5" s="13"/>
      <c r="JQ5" s="51"/>
      <c r="JR5" s="51"/>
      <c r="JS5" s="51"/>
      <c r="JT5" s="51"/>
      <c r="JU5" s="18"/>
      <c r="JV5" s="18"/>
      <c r="JW5" s="18"/>
      <c r="JX5" s="18"/>
      <c r="JY5" s="18"/>
      <c r="JZ5" s="18"/>
      <c r="KA5" s="18"/>
      <c r="KB5" s="18"/>
      <c r="KC5" s="19"/>
      <c r="KD5" s="19"/>
      <c r="KE5" s="19"/>
      <c r="KF5" s="19"/>
      <c r="KG5" s="26"/>
      <c r="KH5" s="26"/>
      <c r="KI5" s="26"/>
      <c r="KJ5" s="26"/>
      <c r="KK5" s="80"/>
      <c r="KL5" s="19"/>
      <c r="KM5" s="19"/>
      <c r="KN5" s="19"/>
      <c r="KO5" s="19"/>
      <c r="KP5" s="19"/>
      <c r="KR5" s="19"/>
    </row>
    <row r="6" spans="1:306" s="11" customFormat="1" ht="13" x14ac:dyDescent="0.15">
      <c r="A6" s="334"/>
      <c r="B6" s="334"/>
      <c r="C6" s="334"/>
      <c r="D6" s="88" t="s">
        <v>36</v>
      </c>
      <c r="E6" s="88"/>
      <c r="F6" s="322"/>
      <c r="G6" s="322"/>
      <c r="H6" s="314"/>
      <c r="I6" s="314"/>
      <c r="J6" s="302"/>
      <c r="K6" s="302"/>
      <c r="L6" s="289"/>
      <c r="M6" s="289"/>
      <c r="N6" s="281"/>
      <c r="O6" s="281"/>
      <c r="P6" s="267"/>
      <c r="Q6" s="267"/>
      <c r="R6" s="259"/>
      <c r="S6" s="259"/>
      <c r="T6" s="252"/>
      <c r="U6" s="252"/>
      <c r="V6" s="245"/>
      <c r="W6" s="245"/>
      <c r="X6" s="238"/>
      <c r="Y6" s="238"/>
      <c r="Z6" s="223"/>
      <c r="AA6" s="223"/>
      <c r="AB6" s="207"/>
      <c r="AC6" s="207"/>
      <c r="AD6" s="199"/>
      <c r="AE6" s="199"/>
      <c r="AF6" s="192"/>
      <c r="AG6" s="192"/>
      <c r="AH6" s="185"/>
      <c r="AI6" s="185"/>
      <c r="AJ6" s="173"/>
      <c r="AK6" s="173"/>
      <c r="AL6" s="165"/>
      <c r="AM6" s="165"/>
      <c r="AN6" s="158"/>
      <c r="AO6" s="158"/>
      <c r="AP6" s="146"/>
      <c r="AQ6" s="146"/>
      <c r="AR6" s="138"/>
      <c r="AS6" s="138"/>
      <c r="AT6" s="131"/>
      <c r="AU6" s="131"/>
      <c r="AV6" s="131"/>
      <c r="AW6" s="131"/>
      <c r="AX6" s="124"/>
      <c r="AY6" s="124"/>
      <c r="AZ6" s="117"/>
      <c r="BA6" s="117"/>
      <c r="BB6" s="110"/>
      <c r="BC6" s="110"/>
      <c r="BD6" s="104"/>
      <c r="BE6" s="104"/>
      <c r="BF6" s="85"/>
      <c r="BG6" s="85"/>
      <c r="BH6" s="85"/>
      <c r="BI6" s="85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14"/>
      <c r="CK6" s="14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4"/>
      <c r="FE6" s="14"/>
      <c r="FF6" s="14"/>
      <c r="FG6" s="14"/>
      <c r="FH6" s="14"/>
      <c r="FI6" s="14"/>
      <c r="FJ6" s="14"/>
      <c r="FK6" s="14"/>
      <c r="FL6" s="14"/>
      <c r="FM6" s="13"/>
      <c r="FN6" s="13"/>
      <c r="FO6" s="13"/>
      <c r="FP6" s="13"/>
      <c r="FQ6" s="13"/>
      <c r="FR6" s="13"/>
      <c r="FS6" s="13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27"/>
      <c r="GZ6" s="28"/>
      <c r="HA6" s="28"/>
      <c r="HB6" s="26"/>
      <c r="HC6" s="26"/>
      <c r="HD6" s="26"/>
      <c r="HE6" s="26"/>
      <c r="HF6" s="26"/>
      <c r="HG6" s="26"/>
      <c r="HH6" s="80"/>
      <c r="HI6" s="80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3"/>
      <c r="JO6" s="13"/>
      <c r="JP6" s="13"/>
      <c r="JQ6" s="51"/>
      <c r="JR6" s="51"/>
      <c r="JS6" s="51"/>
      <c r="JT6" s="51"/>
      <c r="JU6" s="18"/>
      <c r="JV6" s="18"/>
      <c r="JW6" s="18"/>
      <c r="JX6" s="18"/>
      <c r="JY6" s="18"/>
      <c r="JZ6" s="18"/>
      <c r="KA6" s="18"/>
      <c r="KB6" s="18"/>
      <c r="KC6" s="19"/>
      <c r="KD6" s="19"/>
      <c r="KE6" s="19"/>
      <c r="KF6" s="19"/>
      <c r="KG6" s="26"/>
      <c r="KH6" s="26"/>
      <c r="KI6" s="26"/>
      <c r="KJ6" s="26"/>
      <c r="KK6" s="80"/>
      <c r="KL6" s="19"/>
      <c r="KM6" s="19"/>
      <c r="KN6" s="19"/>
      <c r="KO6" s="19"/>
      <c r="KP6" s="19"/>
      <c r="KR6" s="19"/>
    </row>
    <row r="7" spans="1:306" s="11" customFormat="1" ht="13" x14ac:dyDescent="0.15">
      <c r="A7" s="334"/>
      <c r="B7" s="334"/>
      <c r="C7" s="334"/>
      <c r="D7" s="88" t="s">
        <v>37</v>
      </c>
      <c r="E7" s="88"/>
      <c r="F7" s="322"/>
      <c r="G7" s="322"/>
      <c r="H7" s="314"/>
      <c r="I7" s="314"/>
      <c r="J7" s="302"/>
      <c r="K7" s="302"/>
      <c r="L7" s="289"/>
      <c r="M7" s="289"/>
      <c r="N7" s="281"/>
      <c r="O7" s="281"/>
      <c r="P7" s="267"/>
      <c r="Q7" s="267"/>
      <c r="R7" s="259"/>
      <c r="S7" s="259"/>
      <c r="T7" s="252"/>
      <c r="U7" s="252"/>
      <c r="V7" s="245"/>
      <c r="W7" s="245"/>
      <c r="X7" s="238"/>
      <c r="Y7" s="238"/>
      <c r="Z7" s="223"/>
      <c r="AA7" s="223"/>
      <c r="AB7" s="207"/>
      <c r="AC7" s="207"/>
      <c r="AD7" s="199"/>
      <c r="AE7" s="199"/>
      <c r="AF7" s="192"/>
      <c r="AG7" s="192"/>
      <c r="AH7" s="185"/>
      <c r="AI7" s="185"/>
      <c r="AJ7" s="173"/>
      <c r="AK7" s="173"/>
      <c r="AL7" s="165"/>
      <c r="AM7" s="165"/>
      <c r="AN7" s="158"/>
      <c r="AO7" s="158"/>
      <c r="AP7" s="146"/>
      <c r="AQ7" s="146"/>
      <c r="AR7" s="138"/>
      <c r="AS7" s="138"/>
      <c r="AT7" s="131"/>
      <c r="AU7" s="131"/>
      <c r="AV7" s="131"/>
      <c r="AW7" s="131"/>
      <c r="AX7" s="124"/>
      <c r="AY7" s="124"/>
      <c r="AZ7" s="117"/>
      <c r="BA7" s="117"/>
      <c r="BB7" s="110"/>
      <c r="BC7" s="110"/>
      <c r="BD7" s="104"/>
      <c r="BE7" s="104"/>
      <c r="BF7" s="85"/>
      <c r="BG7" s="85"/>
      <c r="BH7" s="85"/>
      <c r="BI7" s="85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14"/>
      <c r="CK7" s="14"/>
      <c r="DB7" s="11">
        <v>194</v>
      </c>
      <c r="DC7" s="11">
        <v>893</v>
      </c>
      <c r="DJ7" s="11">
        <v>73</v>
      </c>
      <c r="DK7" s="11">
        <v>375</v>
      </c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27"/>
      <c r="GZ7" s="28"/>
      <c r="HA7" s="28"/>
      <c r="HB7" s="26"/>
      <c r="HC7" s="26"/>
      <c r="HD7" s="26"/>
      <c r="HE7" s="26"/>
      <c r="HF7" s="26"/>
      <c r="HG7" s="26"/>
      <c r="HH7" s="80"/>
      <c r="HI7" s="80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9"/>
      <c r="KD7" s="19"/>
      <c r="KE7" s="19"/>
      <c r="KF7" s="19"/>
      <c r="KG7" s="26"/>
      <c r="KH7" s="26"/>
      <c r="KI7" s="26"/>
      <c r="KJ7" s="26"/>
      <c r="KK7" s="80"/>
      <c r="KL7" s="19"/>
      <c r="KM7" s="19"/>
      <c r="KN7" s="19"/>
      <c r="KO7" s="19"/>
      <c r="KP7" s="19"/>
      <c r="KR7" s="19"/>
    </row>
    <row r="8" spans="1:306" s="11" customFormat="1" ht="13" x14ac:dyDescent="0.15">
      <c r="A8" s="334"/>
      <c r="B8" s="334"/>
      <c r="C8" s="334"/>
      <c r="D8" s="89" t="s">
        <v>38</v>
      </c>
      <c r="E8" s="88"/>
      <c r="F8" s="323"/>
      <c r="G8" s="323"/>
      <c r="H8" s="315"/>
      <c r="I8" s="315"/>
      <c r="J8" s="303"/>
      <c r="K8" s="303"/>
      <c r="L8" s="290">
        <v>34590</v>
      </c>
      <c r="M8" s="290">
        <v>23284</v>
      </c>
      <c r="N8" s="282"/>
      <c r="O8" s="282"/>
      <c r="P8" s="268"/>
      <c r="Q8" s="268"/>
      <c r="R8" s="260"/>
      <c r="S8" s="260"/>
      <c r="T8" s="253">
        <v>22349</v>
      </c>
      <c r="U8" s="253">
        <v>1321</v>
      </c>
      <c r="V8" s="246"/>
      <c r="W8" s="246"/>
      <c r="X8" s="239">
        <v>4</v>
      </c>
      <c r="Y8" s="239">
        <v>65</v>
      </c>
      <c r="Z8" s="224"/>
      <c r="AA8" s="224"/>
      <c r="AB8" s="208"/>
      <c r="AC8" s="208"/>
      <c r="AD8" s="200">
        <v>4</v>
      </c>
      <c r="AE8" s="200">
        <v>65</v>
      </c>
      <c r="AF8" s="193"/>
      <c r="AG8" s="193"/>
      <c r="AH8" s="186">
        <v>12460</v>
      </c>
      <c r="AI8" s="186">
        <v>4209</v>
      </c>
      <c r="AJ8" s="174">
        <v>15860</v>
      </c>
      <c r="AK8" s="174">
        <v>5334</v>
      </c>
      <c r="AL8" s="166"/>
      <c r="AM8" s="166"/>
      <c r="AN8" s="159"/>
      <c r="AO8" s="159"/>
      <c r="AP8" s="147"/>
      <c r="AQ8" s="147"/>
      <c r="AR8" s="139"/>
      <c r="AS8" s="139"/>
      <c r="AT8" s="132"/>
      <c r="AU8" s="132"/>
      <c r="AV8" s="132"/>
      <c r="AW8" s="132"/>
      <c r="AX8" s="125"/>
      <c r="AY8" s="125"/>
      <c r="AZ8" s="118"/>
      <c r="BA8" s="118"/>
      <c r="BB8" s="111"/>
      <c r="BC8" s="111"/>
      <c r="BD8" s="105"/>
      <c r="BE8" s="105"/>
      <c r="BF8" s="101"/>
      <c r="BG8" s="101"/>
      <c r="BH8" s="101">
        <v>37200</v>
      </c>
      <c r="BI8" s="101">
        <v>12818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>
        <v>4</v>
      </c>
      <c r="CA8" s="13">
        <v>59</v>
      </c>
      <c r="CB8" s="13">
        <v>4</v>
      </c>
      <c r="CC8" s="13">
        <v>62</v>
      </c>
      <c r="CD8" s="86"/>
      <c r="CE8" s="86"/>
      <c r="CF8" s="86"/>
      <c r="CG8" s="86"/>
      <c r="CH8" s="86"/>
      <c r="CI8" s="86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>
        <v>22540</v>
      </c>
      <c r="DC8" s="14">
        <v>2320</v>
      </c>
      <c r="DD8" s="14">
        <v>30900</v>
      </c>
      <c r="DE8" s="14">
        <v>21434</v>
      </c>
      <c r="DN8" s="11">
        <v>26140</v>
      </c>
      <c r="DO8" s="11">
        <v>4424</v>
      </c>
      <c r="DP8" s="11">
        <v>24840</v>
      </c>
      <c r="DQ8" s="11">
        <v>20699</v>
      </c>
      <c r="DV8" s="11">
        <v>25260</v>
      </c>
      <c r="DW8" s="11">
        <v>2332</v>
      </c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27"/>
      <c r="GZ8" s="28"/>
      <c r="HA8" s="28"/>
      <c r="HB8" s="26"/>
      <c r="HC8" s="26"/>
      <c r="HD8" s="26"/>
      <c r="HE8" s="26"/>
      <c r="HF8" s="26"/>
      <c r="HG8" s="26"/>
      <c r="HH8" s="80"/>
      <c r="HI8" s="80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9"/>
      <c r="KD8" s="19"/>
      <c r="KE8" s="19"/>
      <c r="KF8" s="19"/>
      <c r="KG8" s="26"/>
      <c r="KH8" s="26"/>
      <c r="KI8" s="26"/>
      <c r="KJ8" s="26"/>
      <c r="KK8" s="80"/>
      <c r="KL8" s="19"/>
      <c r="KM8" s="19"/>
      <c r="KN8" s="19"/>
      <c r="KO8" s="19"/>
      <c r="KP8" s="19"/>
      <c r="KR8" s="19"/>
    </row>
    <row r="9" spans="1:306" s="11" customFormat="1" ht="13" x14ac:dyDescent="0.15">
      <c r="A9" s="334"/>
      <c r="B9" s="334"/>
      <c r="C9" s="334"/>
      <c r="D9" s="334" t="s">
        <v>39</v>
      </c>
      <c r="E9" s="334"/>
      <c r="F9" s="322"/>
      <c r="G9" s="322"/>
      <c r="H9" s="314">
        <v>322</v>
      </c>
      <c r="I9" s="314">
        <v>3936</v>
      </c>
      <c r="J9" s="302"/>
      <c r="K9" s="302"/>
      <c r="L9" s="289"/>
      <c r="M9" s="289"/>
      <c r="N9" s="281"/>
      <c r="O9" s="281"/>
      <c r="P9" s="267"/>
      <c r="Q9" s="267"/>
      <c r="R9" s="259"/>
      <c r="S9" s="259"/>
      <c r="T9" s="252"/>
      <c r="U9" s="252"/>
      <c r="V9" s="245">
        <v>17080</v>
      </c>
      <c r="W9" s="245">
        <v>6546</v>
      </c>
      <c r="X9" s="238">
        <v>11550</v>
      </c>
      <c r="Y9" s="238">
        <v>4096</v>
      </c>
      <c r="Z9" s="223">
        <v>25532</v>
      </c>
      <c r="AA9" s="223">
        <v>8646</v>
      </c>
      <c r="AB9" s="207"/>
      <c r="AC9" s="207"/>
      <c r="AD9" s="199">
        <v>10339</v>
      </c>
      <c r="AE9" s="199">
        <v>3270</v>
      </c>
      <c r="AF9" s="192"/>
      <c r="AG9" s="192"/>
      <c r="AH9" s="185"/>
      <c r="AI9" s="185"/>
      <c r="AJ9" s="173">
        <v>1</v>
      </c>
      <c r="AK9" s="173">
        <v>14</v>
      </c>
      <c r="AL9" s="165">
        <v>9226</v>
      </c>
      <c r="AM9" s="165">
        <v>1915</v>
      </c>
      <c r="AN9" s="158">
        <v>12223</v>
      </c>
      <c r="AO9" s="158">
        <v>3717</v>
      </c>
      <c r="AP9" s="146">
        <v>1320</v>
      </c>
      <c r="AQ9" s="146">
        <v>1606</v>
      </c>
      <c r="AR9" s="138">
        <v>10642</v>
      </c>
      <c r="AS9" s="138">
        <v>2875</v>
      </c>
      <c r="AT9" s="131">
        <v>9743</v>
      </c>
      <c r="AU9" s="131">
        <v>2418</v>
      </c>
      <c r="AV9" s="131">
        <v>14543</v>
      </c>
      <c r="AW9" s="131">
        <v>4615</v>
      </c>
      <c r="AX9" s="124">
        <v>12047</v>
      </c>
      <c r="AY9" s="124">
        <v>3371</v>
      </c>
      <c r="AZ9" s="117"/>
      <c r="BA9" s="117"/>
      <c r="BB9" s="110">
        <v>9329</v>
      </c>
      <c r="BC9" s="111">
        <v>2067</v>
      </c>
      <c r="BD9" s="105">
        <v>10042</v>
      </c>
      <c r="BE9" s="105">
        <v>2196</v>
      </c>
      <c r="BF9" s="101">
        <v>14587</v>
      </c>
      <c r="BG9" s="101">
        <v>4830</v>
      </c>
      <c r="BH9" s="101">
        <v>27150</v>
      </c>
      <c r="BI9" s="101">
        <v>9637</v>
      </c>
      <c r="BJ9" s="13">
        <v>26072</v>
      </c>
      <c r="BK9" s="13">
        <v>8224</v>
      </c>
      <c r="BL9" s="13">
        <v>27407</v>
      </c>
      <c r="BM9" s="13">
        <v>9019</v>
      </c>
      <c r="BN9" s="13">
        <v>29597</v>
      </c>
      <c r="BO9" s="13">
        <v>8841</v>
      </c>
      <c r="BP9" s="13">
        <v>6960</v>
      </c>
      <c r="BQ9" s="13">
        <v>7166</v>
      </c>
      <c r="BR9" s="13">
        <v>7154</v>
      </c>
      <c r="BS9" s="13">
        <v>8219</v>
      </c>
      <c r="BT9" s="13">
        <v>45223</v>
      </c>
      <c r="BU9" s="13">
        <v>15071</v>
      </c>
      <c r="BV9" s="13">
        <v>36814</v>
      </c>
      <c r="BW9" s="13">
        <v>17265</v>
      </c>
      <c r="BX9" s="13"/>
      <c r="BY9" s="13"/>
      <c r="BZ9" s="13">
        <v>14075</v>
      </c>
      <c r="CA9" s="13">
        <v>4479</v>
      </c>
      <c r="CB9" s="13">
        <v>15223</v>
      </c>
      <c r="CC9" s="13">
        <v>4971</v>
      </c>
      <c r="CD9" s="13">
        <v>16548</v>
      </c>
      <c r="CE9" s="13">
        <v>5226</v>
      </c>
      <c r="CF9" s="13">
        <v>11706</v>
      </c>
      <c r="CG9" s="13">
        <v>3554</v>
      </c>
      <c r="CH9" s="13">
        <v>8781</v>
      </c>
      <c r="CI9" s="13">
        <v>2571</v>
      </c>
      <c r="CJ9" s="14"/>
      <c r="CK9" s="14"/>
      <c r="CL9" s="14">
        <v>20397</v>
      </c>
      <c r="CM9" s="14">
        <v>5357</v>
      </c>
      <c r="CN9" s="14">
        <v>11619</v>
      </c>
      <c r="CO9" s="14">
        <v>4454</v>
      </c>
      <c r="CP9" s="14">
        <v>11775</v>
      </c>
      <c r="CQ9" s="14">
        <v>3795</v>
      </c>
      <c r="CR9" s="14">
        <v>16877</v>
      </c>
      <c r="CS9" s="14">
        <v>5540</v>
      </c>
      <c r="CT9" s="14">
        <v>46543</v>
      </c>
      <c r="CU9" s="14">
        <v>19008</v>
      </c>
      <c r="CV9" s="14">
        <v>37956</v>
      </c>
      <c r="CW9" s="14">
        <v>12789</v>
      </c>
      <c r="CX9" s="14">
        <v>45093</v>
      </c>
      <c r="CY9" s="14">
        <v>24938</v>
      </c>
      <c r="CZ9" s="14">
        <v>76018</v>
      </c>
      <c r="DA9" s="14">
        <v>41478</v>
      </c>
      <c r="DB9" s="14">
        <v>39377</v>
      </c>
      <c r="DC9" s="14">
        <v>26340</v>
      </c>
      <c r="DD9" s="14">
        <v>43745</v>
      </c>
      <c r="DE9" s="14">
        <v>33406</v>
      </c>
      <c r="DF9" s="11">
        <v>36239</v>
      </c>
      <c r="DG9" s="11">
        <v>12250</v>
      </c>
      <c r="DH9" s="11">
        <v>11779</v>
      </c>
      <c r="DI9" s="11">
        <v>3922</v>
      </c>
      <c r="DJ9" s="11">
        <v>51498</v>
      </c>
      <c r="DK9" s="11">
        <v>19295</v>
      </c>
      <c r="DL9" s="11">
        <v>24880</v>
      </c>
      <c r="DM9" s="11">
        <v>7731</v>
      </c>
      <c r="DN9" s="11">
        <v>36246</v>
      </c>
      <c r="DO9" s="11">
        <v>12789</v>
      </c>
      <c r="DP9" s="11">
        <v>32007</v>
      </c>
      <c r="DQ9" s="11">
        <v>9830</v>
      </c>
      <c r="DR9" s="11">
        <v>22046</v>
      </c>
      <c r="DS9" s="11">
        <v>6693</v>
      </c>
      <c r="DT9" s="11">
        <v>36631</v>
      </c>
      <c r="DU9" s="11">
        <v>12077</v>
      </c>
      <c r="DV9" s="11">
        <v>10557</v>
      </c>
      <c r="DW9" s="11">
        <v>2902</v>
      </c>
      <c r="DX9" s="11">
        <v>12151</v>
      </c>
      <c r="DY9" s="11">
        <v>4445</v>
      </c>
      <c r="DZ9" s="11">
        <v>21305</v>
      </c>
      <c r="EA9" s="11">
        <v>7743</v>
      </c>
      <c r="EB9" s="11">
        <v>21497</v>
      </c>
      <c r="EC9" s="11">
        <v>7920</v>
      </c>
      <c r="ED9" s="11">
        <v>39564</v>
      </c>
      <c r="EE9" s="11">
        <v>13006</v>
      </c>
      <c r="EF9" s="11">
        <v>37341</v>
      </c>
      <c r="EG9" s="11">
        <v>12424</v>
      </c>
      <c r="EH9" s="11">
        <v>39459</v>
      </c>
      <c r="EI9" s="11">
        <v>15012</v>
      </c>
      <c r="EJ9" s="11">
        <v>86800</v>
      </c>
      <c r="EK9" s="11">
        <v>42709</v>
      </c>
      <c r="EL9" s="11">
        <v>35257</v>
      </c>
      <c r="EM9" s="11">
        <v>11261</v>
      </c>
      <c r="EN9" s="14">
        <v>36388</v>
      </c>
      <c r="EO9" s="14">
        <v>12113</v>
      </c>
      <c r="EP9" s="14">
        <v>41533</v>
      </c>
      <c r="EQ9" s="14">
        <v>3790</v>
      </c>
      <c r="ER9" s="14">
        <v>21821</v>
      </c>
      <c r="ES9" s="14">
        <v>6817</v>
      </c>
      <c r="ET9" s="14">
        <v>34484</v>
      </c>
      <c r="EU9" s="14">
        <v>10541</v>
      </c>
      <c r="EV9" s="14">
        <v>37220</v>
      </c>
      <c r="EW9" s="14">
        <v>11780</v>
      </c>
      <c r="EX9" s="14">
        <v>25234</v>
      </c>
      <c r="EY9" s="14">
        <v>7537</v>
      </c>
      <c r="EZ9" s="14">
        <v>650060</v>
      </c>
      <c r="FA9" s="14">
        <v>149953</v>
      </c>
      <c r="FB9" s="14">
        <v>24833</v>
      </c>
      <c r="FC9" s="14">
        <v>7604</v>
      </c>
      <c r="FD9" s="14">
        <v>29062</v>
      </c>
      <c r="FE9" s="14">
        <v>10362</v>
      </c>
      <c r="FF9" s="14">
        <v>26878</v>
      </c>
      <c r="FG9" s="14">
        <v>9950</v>
      </c>
      <c r="FH9" s="14"/>
      <c r="FI9" s="14"/>
      <c r="FJ9" s="14">
        <v>52670</v>
      </c>
      <c r="FK9" s="14">
        <v>20174</v>
      </c>
      <c r="FL9" s="14">
        <v>32108</v>
      </c>
      <c r="FM9" s="13">
        <v>11978</v>
      </c>
      <c r="FN9" s="13">
        <v>49487</v>
      </c>
      <c r="FO9" s="13">
        <v>20508</v>
      </c>
      <c r="FP9" s="13">
        <v>25911</v>
      </c>
      <c r="FQ9" s="13">
        <v>14001</v>
      </c>
      <c r="FR9" s="13">
        <v>17546</v>
      </c>
      <c r="FS9" s="13">
        <v>6565</v>
      </c>
      <c r="FT9" s="17">
        <v>14315</v>
      </c>
      <c r="FU9" s="17">
        <v>6473</v>
      </c>
      <c r="FV9" s="17">
        <v>45886</v>
      </c>
      <c r="FW9" s="17">
        <v>19292</v>
      </c>
      <c r="FX9" s="17">
        <v>18335</v>
      </c>
      <c r="FY9" s="17">
        <v>8016</v>
      </c>
      <c r="FZ9" s="17">
        <v>22899</v>
      </c>
      <c r="GA9" s="17">
        <v>9406</v>
      </c>
      <c r="GB9" s="17"/>
      <c r="GC9" s="17"/>
      <c r="GD9" s="17">
        <v>44057</v>
      </c>
      <c r="GE9" s="17">
        <v>19127</v>
      </c>
      <c r="GF9" s="19">
        <v>53784</v>
      </c>
      <c r="GG9" s="19">
        <v>22036</v>
      </c>
      <c r="GH9" s="19">
        <v>85754</v>
      </c>
      <c r="GI9" s="19">
        <v>35701</v>
      </c>
      <c r="GJ9" s="19">
        <v>104975</v>
      </c>
      <c r="GK9" s="19">
        <v>43234</v>
      </c>
      <c r="GL9" s="19">
        <v>92349</v>
      </c>
      <c r="GM9" s="19">
        <v>38067</v>
      </c>
      <c r="GN9" s="19"/>
      <c r="GO9" s="19"/>
      <c r="GP9" s="19">
        <v>93108</v>
      </c>
      <c r="GQ9" s="25">
        <v>37834</v>
      </c>
      <c r="GR9" s="25">
        <v>41774</v>
      </c>
      <c r="GS9" s="25">
        <v>16436</v>
      </c>
      <c r="GT9" s="25">
        <v>28906</v>
      </c>
      <c r="GU9" s="25">
        <v>11022</v>
      </c>
      <c r="GV9" s="25">
        <v>10321</v>
      </c>
      <c r="GW9" s="25">
        <v>3332</v>
      </c>
      <c r="GX9" s="25">
        <v>12539</v>
      </c>
      <c r="GY9" s="26">
        <v>4061</v>
      </c>
      <c r="GZ9" s="26">
        <v>12361</v>
      </c>
      <c r="HA9" s="26">
        <v>4016</v>
      </c>
      <c r="HB9" s="26">
        <v>38097</v>
      </c>
      <c r="HC9" s="26">
        <v>12915</v>
      </c>
      <c r="HD9" s="26">
        <v>11117</v>
      </c>
      <c r="HE9" s="26">
        <v>3489</v>
      </c>
      <c r="HF9" s="26">
        <v>31217</v>
      </c>
      <c r="HG9" s="26">
        <v>11877</v>
      </c>
      <c r="HH9" s="80">
        <v>37184</v>
      </c>
      <c r="HI9" s="80">
        <v>14720</v>
      </c>
      <c r="HJ9" s="19">
        <v>24377</v>
      </c>
      <c r="HK9" s="19">
        <v>9739</v>
      </c>
      <c r="HL9" s="19">
        <v>36352</v>
      </c>
      <c r="HM9" s="19">
        <v>16420</v>
      </c>
      <c r="HN9" s="19">
        <v>19480</v>
      </c>
      <c r="HO9" s="19">
        <v>8849</v>
      </c>
      <c r="HP9" s="19" t="s">
        <v>31</v>
      </c>
      <c r="HQ9" s="19" t="s">
        <v>31</v>
      </c>
      <c r="HR9" s="19" t="s">
        <v>31</v>
      </c>
      <c r="HS9" s="19" t="s">
        <v>31</v>
      </c>
      <c r="HT9" s="19" t="s">
        <v>31</v>
      </c>
      <c r="HU9" s="19" t="s">
        <v>31</v>
      </c>
      <c r="HV9" s="19">
        <v>21323</v>
      </c>
      <c r="HW9" s="19">
        <v>8884</v>
      </c>
      <c r="HX9" s="19" t="s">
        <v>31</v>
      </c>
      <c r="HY9" s="19" t="s">
        <v>31</v>
      </c>
    </row>
    <row r="10" spans="1:306" s="11" customFormat="1" ht="13" x14ac:dyDescent="0.15">
      <c r="A10" s="334"/>
      <c r="B10" s="334"/>
      <c r="C10" s="334"/>
      <c r="D10" s="334" t="s">
        <v>40</v>
      </c>
      <c r="E10" s="334"/>
      <c r="F10" s="322">
        <v>24320</v>
      </c>
      <c r="G10" s="322">
        <v>6323</v>
      </c>
      <c r="H10" s="314"/>
      <c r="I10" s="314"/>
      <c r="J10" s="302"/>
      <c r="K10" s="302"/>
      <c r="L10" s="289"/>
      <c r="M10" s="289"/>
      <c r="N10" s="281"/>
      <c r="O10" s="281"/>
      <c r="P10" s="267"/>
      <c r="Q10" s="267"/>
      <c r="R10" s="259"/>
      <c r="S10" s="259"/>
      <c r="T10" s="252"/>
      <c r="U10" s="252"/>
      <c r="V10" s="245"/>
      <c r="W10" s="245"/>
      <c r="X10" s="238"/>
      <c r="Y10" s="238"/>
      <c r="Z10" s="223"/>
      <c r="AA10" s="223"/>
      <c r="AB10" s="207"/>
      <c r="AC10" s="207"/>
      <c r="AD10" s="199"/>
      <c r="AE10" s="199"/>
      <c r="AF10" s="192"/>
      <c r="AG10" s="192"/>
      <c r="AH10" s="185"/>
      <c r="AI10" s="185"/>
      <c r="AJ10" s="173"/>
      <c r="AK10" s="173"/>
      <c r="AL10" s="165"/>
      <c r="AM10" s="165"/>
      <c r="AN10" s="158"/>
      <c r="AO10" s="158"/>
      <c r="AP10" s="146"/>
      <c r="AQ10" s="146"/>
      <c r="AR10" s="138"/>
      <c r="AS10" s="138"/>
      <c r="AT10" s="131"/>
      <c r="AU10" s="131"/>
      <c r="AV10" s="131"/>
      <c r="AW10" s="131"/>
      <c r="AX10" s="124"/>
      <c r="AY10" s="124"/>
      <c r="AZ10" s="117"/>
      <c r="BA10" s="117"/>
      <c r="BB10" s="110"/>
      <c r="BC10" s="110"/>
      <c r="BD10" s="104"/>
      <c r="BE10" s="104"/>
      <c r="BF10" s="85">
        <v>16560</v>
      </c>
      <c r="BG10" s="85">
        <v>2856</v>
      </c>
      <c r="BH10" s="85"/>
      <c r="BI10" s="85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14"/>
      <c r="CK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19"/>
      <c r="GR10" s="19"/>
      <c r="GS10" s="19"/>
      <c r="GT10" s="19"/>
      <c r="GU10" s="19"/>
      <c r="GV10" s="19"/>
      <c r="GW10" s="19"/>
      <c r="GX10" s="19"/>
      <c r="GY10" s="46"/>
      <c r="HF10" s="24"/>
      <c r="HG10" s="24"/>
      <c r="HH10" s="19"/>
      <c r="HI10" s="19"/>
      <c r="HJ10" s="19"/>
      <c r="HK10" s="19"/>
      <c r="HL10" s="19"/>
      <c r="HM10" s="19"/>
      <c r="HN10" s="19" t="s">
        <v>31</v>
      </c>
      <c r="HO10" s="19" t="s">
        <v>31</v>
      </c>
      <c r="HP10" s="19" t="s">
        <v>31</v>
      </c>
      <c r="HQ10" s="19" t="s">
        <v>31</v>
      </c>
      <c r="HR10" s="19" t="s">
        <v>31</v>
      </c>
      <c r="HS10" s="19" t="s">
        <v>31</v>
      </c>
      <c r="HT10" s="19">
        <v>44366</v>
      </c>
      <c r="HU10" s="19">
        <v>26176</v>
      </c>
      <c r="HV10" s="19" t="s">
        <v>31</v>
      </c>
      <c r="HW10" s="19" t="s">
        <v>31</v>
      </c>
      <c r="HX10" s="19" t="s">
        <v>31</v>
      </c>
      <c r="HY10" s="19" t="s">
        <v>31</v>
      </c>
      <c r="IB10" s="90">
        <v>41578</v>
      </c>
      <c r="IC10" s="90">
        <v>41547</v>
      </c>
      <c r="ID10" s="90">
        <v>41517</v>
      </c>
      <c r="IE10" s="90">
        <v>41486</v>
      </c>
      <c r="IF10" s="90">
        <v>41455</v>
      </c>
      <c r="IG10" s="90">
        <v>41425</v>
      </c>
      <c r="IH10" s="90">
        <v>41394</v>
      </c>
      <c r="II10" s="90">
        <v>41364</v>
      </c>
      <c r="IJ10" s="90">
        <v>41333</v>
      </c>
      <c r="IK10" s="90">
        <v>41305</v>
      </c>
      <c r="IL10" s="90">
        <v>41274</v>
      </c>
      <c r="IM10" s="90">
        <v>41243</v>
      </c>
      <c r="IN10" s="90">
        <v>41213</v>
      </c>
      <c r="IO10" s="90">
        <v>41182</v>
      </c>
      <c r="IP10" s="90">
        <v>41152</v>
      </c>
      <c r="IQ10" s="90">
        <v>41121</v>
      </c>
      <c r="IR10" s="90">
        <v>41090</v>
      </c>
      <c r="IS10" s="90">
        <v>41060</v>
      </c>
      <c r="IT10" s="90">
        <v>41029</v>
      </c>
      <c r="IU10" s="90">
        <v>40999</v>
      </c>
      <c r="IV10" s="90">
        <v>40968</v>
      </c>
      <c r="IW10" s="90">
        <v>40939</v>
      </c>
      <c r="IX10" s="90">
        <v>40908</v>
      </c>
      <c r="IY10" s="90">
        <v>40877</v>
      </c>
      <c r="IZ10" s="90">
        <v>40847</v>
      </c>
      <c r="JA10" s="90">
        <v>40816</v>
      </c>
      <c r="JB10" s="90">
        <v>40786</v>
      </c>
      <c r="JC10" s="90">
        <v>40755</v>
      </c>
      <c r="JD10" s="90">
        <v>40724</v>
      </c>
      <c r="JE10" s="90">
        <v>40694</v>
      </c>
      <c r="JF10" s="90">
        <v>40663</v>
      </c>
      <c r="JG10" s="90">
        <v>40633</v>
      </c>
      <c r="JH10" s="90">
        <v>40602</v>
      </c>
      <c r="JI10" s="90">
        <v>40574</v>
      </c>
      <c r="JJ10" s="90">
        <v>40543</v>
      </c>
      <c r="JK10" s="90">
        <v>40512</v>
      </c>
      <c r="JL10" s="90">
        <v>40482</v>
      </c>
      <c r="JM10" s="90">
        <v>40451</v>
      </c>
      <c r="JN10" s="90">
        <v>40421</v>
      </c>
      <c r="JO10" s="90">
        <v>40390</v>
      </c>
      <c r="JP10" s="90">
        <v>40359</v>
      </c>
      <c r="JQ10" s="90">
        <v>40329</v>
      </c>
      <c r="JR10" s="90">
        <v>40298</v>
      </c>
      <c r="JS10" s="90">
        <v>40268</v>
      </c>
      <c r="JT10" s="90">
        <v>40237</v>
      </c>
      <c r="JU10" s="90" t="s">
        <v>6</v>
      </c>
      <c r="JV10" s="90" t="s">
        <v>7</v>
      </c>
      <c r="JW10" s="90" t="s">
        <v>8</v>
      </c>
      <c r="JX10" s="90" t="s">
        <v>9</v>
      </c>
      <c r="JY10" s="90" t="s">
        <v>10</v>
      </c>
      <c r="JZ10" s="90" t="s">
        <v>11</v>
      </c>
      <c r="KA10" s="90" t="s">
        <v>12</v>
      </c>
      <c r="KB10" s="90" t="s">
        <v>13</v>
      </c>
      <c r="KC10" s="90" t="s">
        <v>14</v>
      </c>
      <c r="KD10" s="90" t="s">
        <v>15</v>
      </c>
      <c r="KE10" s="90" t="s">
        <v>16</v>
      </c>
      <c r="KF10" s="90" t="s">
        <v>17</v>
      </c>
      <c r="KG10" s="90" t="s">
        <v>6</v>
      </c>
      <c r="KH10" s="90" t="s">
        <v>7</v>
      </c>
      <c r="KI10" s="90" t="s">
        <v>8</v>
      </c>
      <c r="KJ10" s="90" t="s">
        <v>9</v>
      </c>
      <c r="KK10" s="90" t="s">
        <v>10</v>
      </c>
      <c r="KL10" s="90" t="s">
        <v>11</v>
      </c>
      <c r="KM10" s="88" t="s">
        <v>12</v>
      </c>
      <c r="KN10" s="88" t="s">
        <v>18</v>
      </c>
      <c r="KO10" s="88" t="s">
        <v>19</v>
      </c>
      <c r="KP10" s="88" t="s">
        <v>20</v>
      </c>
      <c r="KQ10" s="88" t="s">
        <v>21</v>
      </c>
      <c r="KR10" s="88" t="s">
        <v>22</v>
      </c>
      <c r="KS10" s="88" t="s">
        <v>23</v>
      </c>
    </row>
    <row r="11" spans="1:306" s="11" customFormat="1" ht="13" x14ac:dyDescent="0.15">
      <c r="A11" s="334"/>
      <c r="B11" s="334"/>
      <c r="C11" s="334"/>
      <c r="D11" s="334" t="s">
        <v>41</v>
      </c>
      <c r="E11" s="334"/>
      <c r="F11" s="323">
        <v>1162336</v>
      </c>
      <c r="G11" s="323">
        <v>683239</v>
      </c>
      <c r="H11" s="315">
        <v>640265</v>
      </c>
      <c r="I11" s="315">
        <v>264000</v>
      </c>
      <c r="J11" s="303">
        <v>560510</v>
      </c>
      <c r="K11" s="303">
        <v>270300</v>
      </c>
      <c r="L11" s="290">
        <v>862665</v>
      </c>
      <c r="M11" s="290">
        <v>205799</v>
      </c>
      <c r="N11" s="282">
        <v>978660</v>
      </c>
      <c r="O11" s="282">
        <v>225497</v>
      </c>
      <c r="P11" s="268">
        <v>1151240</v>
      </c>
      <c r="Q11" s="268">
        <v>286290</v>
      </c>
      <c r="R11" s="260">
        <v>431256</v>
      </c>
      <c r="S11" s="260">
        <v>89441</v>
      </c>
      <c r="T11" s="253">
        <v>302487</v>
      </c>
      <c r="U11" s="253">
        <v>138768</v>
      </c>
      <c r="V11" s="246">
        <v>61041</v>
      </c>
      <c r="W11" s="246">
        <v>23867</v>
      </c>
      <c r="X11" s="239">
        <v>119071</v>
      </c>
      <c r="Y11" s="239">
        <v>50247</v>
      </c>
      <c r="Z11" s="224">
        <v>119359</v>
      </c>
      <c r="AA11" s="224">
        <v>51411</v>
      </c>
      <c r="AB11" s="208">
        <v>141369</v>
      </c>
      <c r="AC11" s="208">
        <v>79019</v>
      </c>
      <c r="AD11" s="200">
        <v>333133</v>
      </c>
      <c r="AE11" s="200">
        <v>158227</v>
      </c>
      <c r="AF11" s="193">
        <v>136540</v>
      </c>
      <c r="AG11" s="193">
        <v>48105</v>
      </c>
      <c r="AH11" s="186">
        <v>335800</v>
      </c>
      <c r="AI11" s="186">
        <v>166732</v>
      </c>
      <c r="AJ11" s="174">
        <v>304955</v>
      </c>
      <c r="AK11" s="174">
        <v>170153</v>
      </c>
      <c r="AL11" s="166">
        <v>246780</v>
      </c>
      <c r="AM11" s="166">
        <v>87183</v>
      </c>
      <c r="AN11" s="159">
        <v>439139</v>
      </c>
      <c r="AO11" s="159">
        <v>273482</v>
      </c>
      <c r="AP11" s="147">
        <v>366906</v>
      </c>
      <c r="AQ11" s="147">
        <v>319027</v>
      </c>
      <c r="AR11" s="139">
        <v>157399</v>
      </c>
      <c r="AS11" s="139">
        <v>48906</v>
      </c>
      <c r="AT11" s="132">
        <v>322071</v>
      </c>
      <c r="AU11" s="132">
        <v>180048</v>
      </c>
      <c r="AV11" s="132">
        <v>353769</v>
      </c>
      <c r="AW11" s="132">
        <v>227441</v>
      </c>
      <c r="AX11" s="125">
        <v>377451</v>
      </c>
      <c r="AY11" s="125">
        <v>231206</v>
      </c>
      <c r="AZ11" s="118">
        <v>145261</v>
      </c>
      <c r="BA11" s="118">
        <v>86676</v>
      </c>
      <c r="BB11" s="111">
        <v>312751</v>
      </c>
      <c r="BC11" s="111">
        <v>188865</v>
      </c>
      <c r="BD11" s="105">
        <v>165346</v>
      </c>
      <c r="BE11" s="105">
        <v>99175</v>
      </c>
      <c r="BF11" s="101">
        <v>250945</v>
      </c>
      <c r="BG11" s="101">
        <v>155410</v>
      </c>
      <c r="BH11" s="101">
        <v>309612</v>
      </c>
      <c r="BI11" s="101">
        <v>181310</v>
      </c>
      <c r="BJ11" s="13">
        <v>28800</v>
      </c>
      <c r="BK11" s="13">
        <v>11089</v>
      </c>
      <c r="BL11" s="13">
        <v>248060</v>
      </c>
      <c r="BM11" s="13">
        <v>138423</v>
      </c>
      <c r="BN11" s="13">
        <v>307429</v>
      </c>
      <c r="BO11" s="13">
        <v>201225</v>
      </c>
      <c r="BP11" s="13">
        <v>161642</v>
      </c>
      <c r="BQ11" s="13">
        <v>72949</v>
      </c>
      <c r="BR11" s="13">
        <v>448228</v>
      </c>
      <c r="BS11" s="13">
        <v>243857</v>
      </c>
      <c r="BT11" s="13">
        <v>270882</v>
      </c>
      <c r="BU11" s="13">
        <v>107131</v>
      </c>
      <c r="BV11" s="13">
        <v>286611</v>
      </c>
      <c r="BW11" s="13">
        <v>167762</v>
      </c>
      <c r="BX11" s="13">
        <v>139720</v>
      </c>
      <c r="BY11" s="13">
        <v>75874</v>
      </c>
      <c r="BZ11" s="13">
        <v>256580</v>
      </c>
      <c r="CA11" s="13">
        <v>167226</v>
      </c>
      <c r="CB11" s="13">
        <v>273541</v>
      </c>
      <c r="CC11" s="13">
        <v>165507</v>
      </c>
      <c r="CD11" s="13">
        <v>344136</v>
      </c>
      <c r="CE11" s="13">
        <v>165842</v>
      </c>
      <c r="CF11" s="13">
        <v>223500</v>
      </c>
      <c r="CG11" s="13">
        <v>76461</v>
      </c>
      <c r="CH11" s="13">
        <v>86621</v>
      </c>
      <c r="CI11" s="13">
        <v>31108</v>
      </c>
      <c r="CJ11" s="14">
        <v>378235</v>
      </c>
      <c r="CK11" s="14">
        <v>173602</v>
      </c>
      <c r="CL11" s="11">
        <v>703311</v>
      </c>
      <c r="CM11" s="11">
        <v>208987</v>
      </c>
      <c r="CN11" s="11">
        <v>295150</v>
      </c>
      <c r="CO11" s="11">
        <v>74322</v>
      </c>
      <c r="CP11" s="13">
        <v>387550</v>
      </c>
      <c r="CQ11" s="13">
        <v>127537</v>
      </c>
      <c r="CR11" s="13">
        <v>479240</v>
      </c>
      <c r="CS11" s="13">
        <v>139065</v>
      </c>
      <c r="CT11" s="13">
        <v>561110</v>
      </c>
      <c r="CU11" s="13">
        <v>158779</v>
      </c>
      <c r="CV11" s="13">
        <v>506450</v>
      </c>
      <c r="CW11" s="13">
        <v>167776</v>
      </c>
      <c r="CX11" s="13">
        <v>19160</v>
      </c>
      <c r="CY11" s="13">
        <v>3466</v>
      </c>
      <c r="CZ11" s="13"/>
      <c r="DA11" s="13"/>
      <c r="DB11" s="13"/>
      <c r="DC11" s="13"/>
      <c r="DD11" s="13"/>
      <c r="DE11" s="13"/>
      <c r="DJ11" s="11">
        <v>21</v>
      </c>
      <c r="DK11" s="11">
        <v>7340</v>
      </c>
      <c r="DN11" s="11">
        <v>44</v>
      </c>
      <c r="DO11" s="11">
        <v>15203</v>
      </c>
      <c r="DP11" s="11">
        <v>65858</v>
      </c>
      <c r="DQ11" s="11">
        <v>29760</v>
      </c>
      <c r="DR11" s="11">
        <v>459032</v>
      </c>
      <c r="DS11" s="11">
        <v>295977</v>
      </c>
      <c r="DT11" s="11">
        <v>418360</v>
      </c>
      <c r="DU11" s="11">
        <v>250955</v>
      </c>
      <c r="DV11" s="11">
        <v>287335</v>
      </c>
      <c r="DW11" s="11">
        <v>158361</v>
      </c>
      <c r="DX11" s="11">
        <v>26940</v>
      </c>
      <c r="DY11" s="11">
        <v>17628</v>
      </c>
      <c r="DZ11" s="11">
        <v>100316</v>
      </c>
      <c r="EA11" s="11">
        <v>49265</v>
      </c>
      <c r="EB11" s="11">
        <v>123181</v>
      </c>
      <c r="EC11" s="11">
        <v>102715</v>
      </c>
      <c r="ED11" s="11">
        <v>241340</v>
      </c>
      <c r="EE11" s="11">
        <v>135881</v>
      </c>
      <c r="EF11" s="11">
        <v>289958</v>
      </c>
      <c r="EG11" s="11">
        <v>219887</v>
      </c>
      <c r="EH11" s="11">
        <v>368169</v>
      </c>
      <c r="EI11" s="11">
        <v>157479</v>
      </c>
      <c r="EJ11" s="11">
        <v>627431</v>
      </c>
      <c r="EK11" s="11">
        <v>195581</v>
      </c>
      <c r="EL11" s="11">
        <v>162598</v>
      </c>
      <c r="EM11" s="11">
        <v>188102</v>
      </c>
      <c r="EN11" s="14">
        <v>427220</v>
      </c>
      <c r="EO11" s="14">
        <v>140284</v>
      </c>
      <c r="EP11" s="14">
        <v>142500</v>
      </c>
      <c r="EQ11" s="14">
        <v>8759</v>
      </c>
      <c r="ER11" s="14">
        <v>19301</v>
      </c>
      <c r="ES11" s="14">
        <v>8606</v>
      </c>
      <c r="ET11" s="14">
        <v>137960</v>
      </c>
      <c r="EU11" s="14">
        <v>33313</v>
      </c>
      <c r="EV11" s="14">
        <v>663170</v>
      </c>
      <c r="EW11" s="14">
        <v>89742</v>
      </c>
      <c r="EX11" s="14">
        <v>391776</v>
      </c>
      <c r="EY11" s="14">
        <v>65676</v>
      </c>
      <c r="EZ11" s="14">
        <v>281392</v>
      </c>
      <c r="FA11" s="14">
        <v>41376</v>
      </c>
      <c r="FB11" s="14">
        <v>138743</v>
      </c>
      <c r="FC11" s="14">
        <v>285943</v>
      </c>
      <c r="FD11" s="14">
        <v>837016</v>
      </c>
      <c r="FE11" s="14">
        <v>164529</v>
      </c>
      <c r="FF11" s="14">
        <v>187830</v>
      </c>
      <c r="FG11" s="14">
        <v>50406</v>
      </c>
      <c r="FH11" s="14">
        <v>410282</v>
      </c>
      <c r="FI11" s="14">
        <v>86337</v>
      </c>
      <c r="FJ11" s="14">
        <v>26050</v>
      </c>
      <c r="FK11" s="14">
        <v>23077</v>
      </c>
      <c r="FL11" s="14">
        <v>524408</v>
      </c>
      <c r="FM11" s="13">
        <v>81924</v>
      </c>
      <c r="FN11" s="13">
        <v>497790</v>
      </c>
      <c r="FO11" s="13">
        <v>91588</v>
      </c>
      <c r="FP11" s="13">
        <v>207978</v>
      </c>
      <c r="FQ11" s="13">
        <v>39509</v>
      </c>
      <c r="FR11" s="13">
        <v>430700</v>
      </c>
      <c r="FS11" s="13">
        <v>70049</v>
      </c>
      <c r="FT11" s="51">
        <v>469855</v>
      </c>
      <c r="FU11" s="51">
        <v>88535</v>
      </c>
      <c r="FV11" s="51">
        <v>317368</v>
      </c>
      <c r="FW11" s="51">
        <v>62999</v>
      </c>
      <c r="FX11" s="51">
        <v>214846</v>
      </c>
      <c r="FY11" s="51">
        <v>50275</v>
      </c>
      <c r="FZ11" s="51">
        <v>243287</v>
      </c>
      <c r="GA11" s="51">
        <v>125633</v>
      </c>
      <c r="GB11" s="51">
        <v>71108</v>
      </c>
      <c r="GC11" s="51">
        <v>36220</v>
      </c>
      <c r="GD11" s="51">
        <v>17389</v>
      </c>
      <c r="GE11" s="51">
        <v>10823</v>
      </c>
      <c r="GF11" s="13">
        <v>151693</v>
      </c>
      <c r="GG11" s="13">
        <v>29386</v>
      </c>
      <c r="GH11" s="13">
        <v>322734</v>
      </c>
      <c r="GI11" s="13">
        <v>71191</v>
      </c>
      <c r="GJ11" s="19">
        <v>120422</v>
      </c>
      <c r="GK11" s="19">
        <v>32038</v>
      </c>
      <c r="GL11" s="19">
        <v>92920</v>
      </c>
      <c r="GM11" s="19">
        <v>42875</v>
      </c>
      <c r="GN11" s="19">
        <v>640323</v>
      </c>
      <c r="GO11" s="19">
        <v>230242</v>
      </c>
      <c r="GP11" s="19">
        <v>453029</v>
      </c>
      <c r="GQ11" s="25">
        <v>179940</v>
      </c>
      <c r="GR11" s="25">
        <v>236791</v>
      </c>
      <c r="GS11" s="25">
        <v>97182</v>
      </c>
      <c r="GT11" s="25">
        <v>195571</v>
      </c>
      <c r="GU11" s="25">
        <v>59792</v>
      </c>
      <c r="GV11" s="25">
        <v>412956</v>
      </c>
      <c r="GW11" s="25">
        <v>173880</v>
      </c>
      <c r="GX11" s="25">
        <v>139895</v>
      </c>
      <c r="GY11" s="26">
        <v>57005</v>
      </c>
      <c r="GZ11" s="24">
        <v>341728</v>
      </c>
      <c r="HA11" s="24">
        <v>125741</v>
      </c>
      <c r="HB11" s="24">
        <v>261673</v>
      </c>
      <c r="HC11" s="24">
        <v>94237</v>
      </c>
      <c r="HD11" s="24">
        <v>507422</v>
      </c>
      <c r="HE11" s="24">
        <v>192182</v>
      </c>
      <c r="HF11" s="26">
        <v>269923</v>
      </c>
      <c r="HG11" s="26">
        <v>101392</v>
      </c>
      <c r="HH11" s="80">
        <v>311219</v>
      </c>
      <c r="HI11" s="80">
        <v>121954</v>
      </c>
      <c r="HJ11" s="19">
        <v>58711</v>
      </c>
      <c r="HK11" s="19">
        <v>24271</v>
      </c>
      <c r="HL11" s="19">
        <v>56185</v>
      </c>
      <c r="HM11" s="19">
        <v>24125</v>
      </c>
      <c r="HN11" s="19" t="s">
        <v>31</v>
      </c>
      <c r="HO11" s="19" t="s">
        <v>31</v>
      </c>
      <c r="HP11" s="19">
        <v>21180</v>
      </c>
      <c r="HQ11" s="19">
        <v>7320</v>
      </c>
      <c r="HR11" s="19" t="s">
        <v>31</v>
      </c>
      <c r="HS11" s="19" t="s">
        <v>31</v>
      </c>
      <c r="HT11" s="19">
        <v>42973</v>
      </c>
      <c r="HU11" s="19">
        <v>14965</v>
      </c>
      <c r="HV11" s="19">
        <v>196433</v>
      </c>
      <c r="HW11" s="19">
        <v>89901</v>
      </c>
      <c r="HX11" s="19">
        <v>313900</v>
      </c>
      <c r="HY11" s="19">
        <v>264750</v>
      </c>
      <c r="IA11" s="11" t="s">
        <v>28</v>
      </c>
      <c r="IB11" s="13">
        <v>988554</v>
      </c>
      <c r="IC11" s="13">
        <v>1262479</v>
      </c>
      <c r="ID11" s="13">
        <v>1264391</v>
      </c>
      <c r="IE11" s="13">
        <v>1293345</v>
      </c>
      <c r="IF11" s="13">
        <v>462258</v>
      </c>
      <c r="IG11" s="13">
        <v>1097355</v>
      </c>
      <c r="IH11" s="13">
        <v>963074</v>
      </c>
      <c r="II11" s="13">
        <v>849037</v>
      </c>
      <c r="IJ11" s="11">
        <v>1229014</v>
      </c>
      <c r="IK11" s="11">
        <v>1287243</v>
      </c>
      <c r="IL11" s="11">
        <v>1340894</v>
      </c>
      <c r="IM11" s="11">
        <v>878121</v>
      </c>
      <c r="IN11" s="11">
        <v>978968</v>
      </c>
      <c r="IO11" s="11">
        <v>1142129</v>
      </c>
      <c r="IP11" s="11">
        <v>1386380</v>
      </c>
      <c r="IQ11" s="11">
        <v>1420305</v>
      </c>
      <c r="IR11" s="11">
        <v>1353825</v>
      </c>
      <c r="IS11" s="11">
        <v>939522</v>
      </c>
      <c r="IT11" s="11">
        <v>953602</v>
      </c>
      <c r="IU11" s="11">
        <v>1239097</v>
      </c>
      <c r="IV11" s="11">
        <v>1025319</v>
      </c>
      <c r="IW11" s="11">
        <v>1140258</v>
      </c>
      <c r="IX11" s="11">
        <v>1276559</v>
      </c>
      <c r="IY11" s="11">
        <v>1255646</v>
      </c>
      <c r="IZ11" s="11">
        <v>1302431</v>
      </c>
      <c r="JA11" s="15">
        <v>1334879</v>
      </c>
      <c r="JB11" s="15">
        <v>1070021</v>
      </c>
      <c r="JC11" s="15">
        <v>627338</v>
      </c>
      <c r="JD11" s="15">
        <v>849274</v>
      </c>
      <c r="JE11" s="15">
        <v>621800</v>
      </c>
      <c r="JF11" s="15">
        <v>490170</v>
      </c>
      <c r="JG11" s="15">
        <v>684070</v>
      </c>
      <c r="JH11" s="15">
        <v>834174</v>
      </c>
      <c r="JI11" s="15">
        <v>923866</v>
      </c>
      <c r="JJ11" s="15">
        <v>591382</v>
      </c>
      <c r="JK11" s="15">
        <v>511183</v>
      </c>
      <c r="JL11" s="15">
        <v>863054</v>
      </c>
      <c r="JM11" s="13">
        <v>909849</v>
      </c>
      <c r="JN11" s="13">
        <v>756546</v>
      </c>
      <c r="JO11" s="13">
        <v>742924</v>
      </c>
      <c r="JP11" s="13">
        <v>765717</v>
      </c>
      <c r="JQ11" s="24">
        <v>968508</v>
      </c>
      <c r="JR11" s="24">
        <v>796552</v>
      </c>
      <c r="JS11" s="24">
        <v>632216</v>
      </c>
      <c r="JT11" s="24">
        <v>869338</v>
      </c>
      <c r="JU11" s="19">
        <v>687405</v>
      </c>
      <c r="JV11" s="19">
        <v>761327</v>
      </c>
      <c r="JW11" s="19">
        <v>673276</v>
      </c>
      <c r="JX11" s="19">
        <v>933853</v>
      </c>
      <c r="JY11" s="19">
        <v>794288</v>
      </c>
      <c r="JZ11" s="19">
        <v>721815</v>
      </c>
      <c r="KA11" s="19">
        <v>1078746</v>
      </c>
      <c r="KB11" s="81">
        <v>1107172</v>
      </c>
      <c r="KC11" s="25">
        <v>868815</v>
      </c>
      <c r="KD11" s="25">
        <v>1251088</v>
      </c>
      <c r="KE11" s="26">
        <f>GW32</f>
        <v>614054</v>
      </c>
      <c r="KF11" s="26">
        <v>487741</v>
      </c>
      <c r="KG11" s="26">
        <v>726591</v>
      </c>
      <c r="KH11" s="26">
        <v>852536</v>
      </c>
      <c r="KI11" s="26">
        <v>490488</v>
      </c>
      <c r="KJ11" s="26">
        <v>715478</v>
      </c>
      <c r="KK11" s="80">
        <v>805002</v>
      </c>
      <c r="KL11" s="19">
        <v>616085</v>
      </c>
      <c r="KM11" s="19">
        <v>649301</v>
      </c>
      <c r="KN11" s="19">
        <v>1733655</v>
      </c>
      <c r="KO11" s="19">
        <v>1851760</v>
      </c>
      <c r="KP11" s="19">
        <v>1787823</v>
      </c>
      <c r="KQ11" s="19">
        <v>2113637</v>
      </c>
      <c r="KR11" s="19">
        <v>801702</v>
      </c>
      <c r="KS11" s="19">
        <v>2431140</v>
      </c>
    </row>
    <row r="12" spans="1:306" s="11" customFormat="1" ht="13" x14ac:dyDescent="0.15">
      <c r="A12" s="334"/>
      <c r="B12" s="334"/>
      <c r="C12" s="334"/>
      <c r="D12" s="334" t="s">
        <v>42</v>
      </c>
      <c r="E12" s="334"/>
      <c r="F12" s="323">
        <v>1406605</v>
      </c>
      <c r="G12" s="323">
        <v>459057</v>
      </c>
      <c r="H12" s="315">
        <v>1237985</v>
      </c>
      <c r="I12" s="315">
        <v>393000</v>
      </c>
      <c r="J12" s="303">
        <v>691701</v>
      </c>
      <c r="K12" s="303">
        <v>203680</v>
      </c>
      <c r="L12" s="290">
        <v>1247579</v>
      </c>
      <c r="M12" s="290">
        <v>330223</v>
      </c>
      <c r="N12" s="282">
        <v>279158</v>
      </c>
      <c r="O12" s="282">
        <v>105158</v>
      </c>
      <c r="P12" s="268">
        <v>297867</v>
      </c>
      <c r="Q12" s="268">
        <v>55688</v>
      </c>
      <c r="R12" s="260">
        <v>217040</v>
      </c>
      <c r="S12" s="260">
        <v>76406</v>
      </c>
      <c r="T12" s="253">
        <v>581661</v>
      </c>
      <c r="U12" s="253">
        <v>139542</v>
      </c>
      <c r="V12" s="246">
        <v>834873</v>
      </c>
      <c r="W12" s="246">
        <v>183857</v>
      </c>
      <c r="X12" s="239">
        <v>420945</v>
      </c>
      <c r="Y12" s="239">
        <v>187090</v>
      </c>
      <c r="Z12" s="224">
        <v>671357</v>
      </c>
      <c r="AA12" s="224">
        <v>197091</v>
      </c>
      <c r="AB12" s="208">
        <v>1031354</v>
      </c>
      <c r="AC12" s="208">
        <v>224778</v>
      </c>
      <c r="AD12" s="200">
        <v>705712</v>
      </c>
      <c r="AE12" s="200">
        <v>124802</v>
      </c>
      <c r="AF12" s="193">
        <v>454919</v>
      </c>
      <c r="AG12" s="193">
        <v>63936</v>
      </c>
      <c r="AH12" s="186">
        <v>555500</v>
      </c>
      <c r="AI12" s="186">
        <v>166017</v>
      </c>
      <c r="AJ12" s="174">
        <v>881386</v>
      </c>
      <c r="AK12" s="174">
        <v>202071</v>
      </c>
      <c r="AL12" s="166">
        <v>1780644</v>
      </c>
      <c r="AM12" s="166">
        <v>381236</v>
      </c>
      <c r="AN12" s="159">
        <v>1183709</v>
      </c>
      <c r="AO12" s="159">
        <v>303073</v>
      </c>
      <c r="AP12" s="147">
        <v>1220189</v>
      </c>
      <c r="AQ12" s="147">
        <v>414204</v>
      </c>
      <c r="AR12" s="139">
        <v>1083452</v>
      </c>
      <c r="AS12" s="139">
        <v>298378</v>
      </c>
      <c r="AT12" s="132">
        <v>1627704</v>
      </c>
      <c r="AU12" s="132">
        <v>279540</v>
      </c>
      <c r="AV12" s="132">
        <v>803062</v>
      </c>
      <c r="AW12" s="132">
        <v>326419</v>
      </c>
      <c r="AX12" s="125">
        <v>831821</v>
      </c>
      <c r="AY12" s="125">
        <v>252496</v>
      </c>
      <c r="AZ12" s="118">
        <v>1025127</v>
      </c>
      <c r="BA12" s="118">
        <v>344061</v>
      </c>
      <c r="BB12" s="111">
        <v>995736</v>
      </c>
      <c r="BC12" s="111">
        <v>355288</v>
      </c>
      <c r="BD12" s="105">
        <v>881580</v>
      </c>
      <c r="BE12" s="105">
        <v>322483</v>
      </c>
      <c r="BF12" s="101">
        <v>741890</v>
      </c>
      <c r="BG12" s="101">
        <v>302555</v>
      </c>
      <c r="BH12" s="101">
        <v>633403</v>
      </c>
      <c r="BI12" s="101">
        <v>237879</v>
      </c>
      <c r="BJ12" s="13">
        <v>562680</v>
      </c>
      <c r="BK12" s="13">
        <v>173481</v>
      </c>
      <c r="BL12" s="13">
        <v>367918</v>
      </c>
      <c r="BM12" s="13">
        <v>83040</v>
      </c>
      <c r="BN12" s="13">
        <v>414802</v>
      </c>
      <c r="BO12" s="13">
        <v>148259</v>
      </c>
      <c r="BP12" s="13">
        <v>169942</v>
      </c>
      <c r="BQ12" s="13">
        <v>64258</v>
      </c>
      <c r="BR12" s="13">
        <v>433540</v>
      </c>
      <c r="BS12" s="13">
        <v>159700</v>
      </c>
      <c r="BT12" s="13">
        <v>662370</v>
      </c>
      <c r="BU12" s="13">
        <v>199179</v>
      </c>
      <c r="BV12" s="13">
        <v>465427</v>
      </c>
      <c r="BW12" s="13">
        <v>168256</v>
      </c>
      <c r="BX12" s="13">
        <v>372440</v>
      </c>
      <c r="BY12" s="13">
        <v>107728</v>
      </c>
      <c r="BZ12" s="13">
        <v>487605</v>
      </c>
      <c r="CA12" s="13">
        <v>176492</v>
      </c>
      <c r="CB12" s="13">
        <v>291158</v>
      </c>
      <c r="CC12" s="13">
        <v>162657</v>
      </c>
      <c r="CD12" s="13">
        <v>627739</v>
      </c>
      <c r="CE12" s="13">
        <v>198141</v>
      </c>
      <c r="CF12" s="13">
        <v>214911</v>
      </c>
      <c r="CG12" s="13">
        <v>31525</v>
      </c>
      <c r="CH12" s="13">
        <v>87956</v>
      </c>
      <c r="CI12" s="13">
        <v>40361</v>
      </c>
      <c r="CJ12" s="14">
        <v>274940</v>
      </c>
      <c r="CK12" s="14" t="s">
        <v>43</v>
      </c>
      <c r="CL12" s="13">
        <v>625118</v>
      </c>
      <c r="CM12" s="13">
        <v>343102</v>
      </c>
      <c r="CN12" s="12">
        <v>450090</v>
      </c>
      <c r="CO12" s="12">
        <v>143473</v>
      </c>
      <c r="CP12" s="12">
        <v>404047</v>
      </c>
      <c r="CQ12" s="12">
        <v>165657</v>
      </c>
      <c r="CR12" s="12">
        <v>551396</v>
      </c>
      <c r="CS12" s="12">
        <v>216322</v>
      </c>
      <c r="CT12" s="12">
        <v>416640</v>
      </c>
      <c r="CU12" s="12">
        <v>169904</v>
      </c>
      <c r="CV12" s="12">
        <v>495434</v>
      </c>
      <c r="CW12" s="12">
        <v>141277</v>
      </c>
      <c r="CX12" s="12">
        <v>220657</v>
      </c>
      <c r="CY12" s="12">
        <v>143634</v>
      </c>
      <c r="CZ12" s="12">
        <v>323780</v>
      </c>
      <c r="DA12" s="12">
        <v>43224</v>
      </c>
      <c r="DB12" s="12">
        <v>258100</v>
      </c>
      <c r="DC12" s="12">
        <v>44391</v>
      </c>
      <c r="DD12" s="12">
        <v>251951</v>
      </c>
      <c r="DE12" s="12">
        <v>34777</v>
      </c>
      <c r="DF12" s="11">
        <v>358026</v>
      </c>
      <c r="DG12" s="11">
        <v>123490</v>
      </c>
      <c r="DH12" s="11">
        <v>642077</v>
      </c>
      <c r="DI12" s="11">
        <v>205786</v>
      </c>
      <c r="DJ12" s="11">
        <v>737721</v>
      </c>
      <c r="DK12" s="11">
        <v>345258</v>
      </c>
      <c r="DL12" s="11">
        <v>468366</v>
      </c>
      <c r="DM12" s="11">
        <v>296265</v>
      </c>
      <c r="DN12" s="11">
        <v>285263</v>
      </c>
      <c r="DO12" s="11">
        <v>94286</v>
      </c>
      <c r="DP12" s="11">
        <v>235166</v>
      </c>
      <c r="DQ12" s="11">
        <v>102108</v>
      </c>
      <c r="DR12" s="11">
        <v>644181</v>
      </c>
      <c r="DS12" s="11">
        <v>272982</v>
      </c>
      <c r="DT12" s="11">
        <v>608098</v>
      </c>
      <c r="DU12" s="11">
        <v>324215</v>
      </c>
      <c r="DV12" s="11">
        <v>688277</v>
      </c>
      <c r="DW12" s="11">
        <v>290315</v>
      </c>
      <c r="DX12" s="11">
        <v>700802</v>
      </c>
      <c r="DY12" s="11">
        <v>210048</v>
      </c>
      <c r="DZ12" s="11">
        <v>709415</v>
      </c>
      <c r="EA12" s="11">
        <v>148868</v>
      </c>
      <c r="EB12" s="11">
        <v>742238</v>
      </c>
      <c r="EC12" s="11">
        <v>227584</v>
      </c>
      <c r="ED12" s="11">
        <v>464515</v>
      </c>
      <c r="EE12" s="11">
        <v>143645</v>
      </c>
      <c r="EF12" s="11">
        <v>491382</v>
      </c>
      <c r="EG12" s="11">
        <v>138539</v>
      </c>
      <c r="EH12" s="11">
        <v>1045393</v>
      </c>
      <c r="EI12" s="11">
        <v>171847</v>
      </c>
      <c r="EJ12" s="11">
        <v>603898</v>
      </c>
      <c r="EK12" s="11">
        <v>167008</v>
      </c>
      <c r="EL12" s="11">
        <v>421177</v>
      </c>
      <c r="EM12" s="11">
        <v>152144</v>
      </c>
      <c r="EN12" s="14">
        <v>605379</v>
      </c>
      <c r="EO12" s="14">
        <v>179114</v>
      </c>
      <c r="EP12" s="14">
        <v>372790</v>
      </c>
      <c r="EQ12" s="14">
        <v>107355</v>
      </c>
      <c r="ER12" s="14">
        <v>233530</v>
      </c>
      <c r="ES12" s="14">
        <v>44545</v>
      </c>
      <c r="ET12" s="14">
        <v>242331</v>
      </c>
      <c r="EU12" s="14">
        <v>62712</v>
      </c>
      <c r="EV12" s="14">
        <v>96555</v>
      </c>
      <c r="EW12" s="14">
        <v>52209</v>
      </c>
      <c r="EX12" s="14">
        <v>241209</v>
      </c>
      <c r="EY12" s="14">
        <v>61482</v>
      </c>
      <c r="EZ12" s="14">
        <v>328177</v>
      </c>
      <c r="FA12" s="14">
        <v>123906</v>
      </c>
      <c r="FB12" s="14">
        <v>198702</v>
      </c>
      <c r="FC12" s="14">
        <v>54285</v>
      </c>
      <c r="FD12" s="14">
        <v>352653</v>
      </c>
      <c r="FE12" s="14">
        <v>128536</v>
      </c>
      <c r="FF12" s="14">
        <v>235371</v>
      </c>
      <c r="FG12" s="14">
        <v>89692</v>
      </c>
      <c r="FH12" s="14">
        <v>106309</v>
      </c>
      <c r="FI12" s="14">
        <v>46413</v>
      </c>
      <c r="FJ12" s="14">
        <v>76812</v>
      </c>
      <c r="FK12" s="14">
        <v>26638</v>
      </c>
      <c r="FL12" s="14">
        <v>258122</v>
      </c>
      <c r="FM12" s="13">
        <v>65958</v>
      </c>
      <c r="FN12" s="13">
        <v>242010</v>
      </c>
      <c r="FO12" s="13">
        <v>59927</v>
      </c>
      <c r="FP12" s="13">
        <v>206843</v>
      </c>
      <c r="FQ12" s="13">
        <v>70903</v>
      </c>
      <c r="FR12" s="13">
        <v>232056</v>
      </c>
      <c r="FS12" s="13">
        <v>74324</v>
      </c>
      <c r="FT12" s="51">
        <v>503696</v>
      </c>
      <c r="FU12" s="51">
        <v>118574</v>
      </c>
      <c r="FV12" s="51">
        <v>353715</v>
      </c>
      <c r="FW12" s="51">
        <v>71792</v>
      </c>
      <c r="FX12" s="51">
        <v>230846</v>
      </c>
      <c r="FY12" s="51">
        <v>115877</v>
      </c>
      <c r="FZ12" s="51">
        <v>171622</v>
      </c>
      <c r="GA12" s="51">
        <v>45379</v>
      </c>
      <c r="GB12" s="51">
        <v>28445</v>
      </c>
      <c r="GC12" s="51">
        <v>19144</v>
      </c>
      <c r="GD12" s="51">
        <v>51811</v>
      </c>
      <c r="GE12" s="51">
        <v>24101</v>
      </c>
      <c r="GF12" s="13">
        <v>155419</v>
      </c>
      <c r="GG12" s="13">
        <v>35666</v>
      </c>
      <c r="GH12" s="13">
        <v>212703</v>
      </c>
      <c r="GI12" s="13">
        <v>40146</v>
      </c>
      <c r="GJ12" s="19">
        <v>146107</v>
      </c>
      <c r="GK12" s="19">
        <v>49725</v>
      </c>
      <c r="GL12" s="19">
        <v>73084</v>
      </c>
      <c r="GM12" s="19">
        <v>16789</v>
      </c>
      <c r="GN12" s="19">
        <v>77370</v>
      </c>
      <c r="GO12" s="19">
        <v>19587</v>
      </c>
      <c r="GP12" s="19">
        <v>86553</v>
      </c>
      <c r="GQ12" s="25">
        <v>54947</v>
      </c>
      <c r="GR12" s="25">
        <v>98657</v>
      </c>
      <c r="GS12" s="25">
        <v>38922</v>
      </c>
      <c r="GT12" s="25">
        <v>100625</v>
      </c>
      <c r="GU12" s="25">
        <v>48810</v>
      </c>
      <c r="GV12" s="25">
        <v>63195</v>
      </c>
      <c r="GW12" s="25">
        <v>17801</v>
      </c>
      <c r="GX12" s="25">
        <v>84239</v>
      </c>
      <c r="GY12" s="26">
        <v>19985</v>
      </c>
      <c r="GZ12" s="26">
        <v>94453</v>
      </c>
      <c r="HA12" s="26">
        <v>14171</v>
      </c>
      <c r="HB12" s="26">
        <v>232245</v>
      </c>
      <c r="HC12" s="26">
        <v>46234</v>
      </c>
      <c r="HD12" s="26">
        <v>155736</v>
      </c>
      <c r="HE12" s="26">
        <v>31480</v>
      </c>
      <c r="HF12" s="26">
        <v>224673</v>
      </c>
      <c r="HG12" s="26">
        <v>41737</v>
      </c>
      <c r="HH12" s="80">
        <v>83683</v>
      </c>
      <c r="HI12" s="80">
        <v>48703</v>
      </c>
      <c r="HJ12" s="19">
        <v>145638</v>
      </c>
      <c r="HK12" s="19">
        <v>37763</v>
      </c>
      <c r="HL12" s="19">
        <v>157356</v>
      </c>
      <c r="HM12" s="19">
        <v>28126</v>
      </c>
      <c r="HN12" s="19">
        <v>669210</v>
      </c>
      <c r="HO12" s="19">
        <v>373772</v>
      </c>
      <c r="HP12" s="19">
        <v>455566</v>
      </c>
      <c r="HQ12" s="19">
        <v>257680</v>
      </c>
      <c r="HR12" s="19">
        <v>791596</v>
      </c>
      <c r="HS12" s="19">
        <v>428716</v>
      </c>
      <c r="HT12" s="19">
        <v>64254</v>
      </c>
      <c r="HU12" s="19">
        <v>36512</v>
      </c>
      <c r="HV12" s="19">
        <v>52463</v>
      </c>
      <c r="HW12" s="19">
        <v>52637</v>
      </c>
      <c r="HX12" s="19">
        <v>344831</v>
      </c>
      <c r="HY12" s="19">
        <v>179305</v>
      </c>
      <c r="IA12" s="11" t="s">
        <v>32</v>
      </c>
      <c r="IB12" s="15">
        <v>106313</v>
      </c>
      <c r="IC12" s="11">
        <v>633544</v>
      </c>
      <c r="ID12" s="15">
        <v>1265582</v>
      </c>
      <c r="IE12" s="15">
        <v>3287953</v>
      </c>
      <c r="IF12" s="15">
        <v>2884247</v>
      </c>
      <c r="IG12" s="13">
        <v>3085726</v>
      </c>
      <c r="IH12" s="13">
        <v>3142682</v>
      </c>
      <c r="II12" s="15">
        <v>3243096</v>
      </c>
      <c r="IJ12" s="11">
        <v>4064050</v>
      </c>
      <c r="IK12" s="11">
        <v>3647941</v>
      </c>
      <c r="IL12" s="11">
        <v>2894009</v>
      </c>
      <c r="IM12" s="11">
        <v>2177635</v>
      </c>
      <c r="IN12" s="11">
        <v>3181475</v>
      </c>
      <c r="IO12" s="11">
        <v>4014048</v>
      </c>
      <c r="IP12" s="11">
        <v>4269368</v>
      </c>
      <c r="IQ12" s="11">
        <v>5620295</v>
      </c>
      <c r="IR12" s="11">
        <v>3149296</v>
      </c>
      <c r="IS12" s="11">
        <v>3109175</v>
      </c>
      <c r="IT12" s="11">
        <v>3448242</v>
      </c>
      <c r="IU12" s="11">
        <v>4391672</v>
      </c>
      <c r="IV12" s="11">
        <v>5929638</v>
      </c>
      <c r="IW12" s="11">
        <v>6344430</v>
      </c>
      <c r="IX12" s="11">
        <v>2653034</v>
      </c>
      <c r="IY12" s="11">
        <v>2569600</v>
      </c>
      <c r="IZ12" s="11">
        <v>3410082</v>
      </c>
      <c r="JA12" s="15">
        <v>3755361</v>
      </c>
      <c r="JB12" s="15">
        <v>3176303</v>
      </c>
      <c r="JC12" s="15">
        <v>1592479</v>
      </c>
      <c r="JD12" s="15">
        <v>4613602</v>
      </c>
      <c r="JE12" s="15">
        <v>4567000</v>
      </c>
      <c r="JF12" s="15">
        <v>5271468</v>
      </c>
      <c r="JG12" s="15">
        <v>3043080</v>
      </c>
      <c r="JH12" s="15">
        <v>4674766</v>
      </c>
      <c r="JI12" s="15">
        <v>2475375</v>
      </c>
      <c r="JJ12" s="15">
        <v>1886738</v>
      </c>
      <c r="JK12" s="15">
        <v>3154424</v>
      </c>
      <c r="JL12" s="15">
        <v>3693630</v>
      </c>
      <c r="JM12" s="13">
        <v>3648159</v>
      </c>
      <c r="JN12" s="13">
        <v>3214266</v>
      </c>
      <c r="JO12" s="13">
        <v>2480786</v>
      </c>
      <c r="JP12" s="13">
        <v>4591371</v>
      </c>
      <c r="JQ12" s="24">
        <v>3053987</v>
      </c>
      <c r="JR12" s="24">
        <v>3120408</v>
      </c>
      <c r="JS12" s="24">
        <v>3217136</v>
      </c>
      <c r="JT12" s="24">
        <v>3138522</v>
      </c>
      <c r="JU12" s="18">
        <v>2254857</v>
      </c>
      <c r="JV12" s="18">
        <v>3096551</v>
      </c>
      <c r="JW12" s="18">
        <v>1778568</v>
      </c>
      <c r="JX12" s="18">
        <v>2214451</v>
      </c>
      <c r="JY12" s="18">
        <v>2421320</v>
      </c>
      <c r="JZ12" s="18">
        <v>2015475</v>
      </c>
      <c r="KA12" s="18">
        <v>1986808</v>
      </c>
      <c r="KB12" s="18">
        <v>2663010</v>
      </c>
      <c r="KC12" s="19">
        <v>1871211</v>
      </c>
      <c r="KD12" s="19">
        <v>1646313</v>
      </c>
      <c r="KE12" s="26">
        <f>GW37</f>
        <v>1857366</v>
      </c>
      <c r="KF12" s="26">
        <v>2229928</v>
      </c>
      <c r="KG12" s="26">
        <v>2737475</v>
      </c>
      <c r="KH12" s="26">
        <v>2876317</v>
      </c>
      <c r="KI12" s="26">
        <v>2635826</v>
      </c>
      <c r="KJ12" s="26">
        <v>3869259</v>
      </c>
      <c r="KK12" s="80">
        <v>3769098</v>
      </c>
      <c r="KL12" s="19">
        <v>3732345</v>
      </c>
      <c r="KM12" s="19">
        <v>4586758</v>
      </c>
      <c r="KN12" s="19">
        <v>4944944</v>
      </c>
      <c r="KO12" s="19">
        <v>3849784</v>
      </c>
      <c r="KP12" s="19">
        <v>3825786</v>
      </c>
      <c r="KQ12" s="11">
        <v>4163316</v>
      </c>
      <c r="KR12" s="19">
        <v>4611875</v>
      </c>
      <c r="KS12" s="11">
        <v>4185314</v>
      </c>
    </row>
    <row r="13" spans="1:306" s="11" customFormat="1" ht="13" x14ac:dyDescent="0.15">
      <c r="A13" s="334"/>
      <c r="B13" s="334"/>
      <c r="C13" s="334"/>
      <c r="D13" s="88" t="s">
        <v>44</v>
      </c>
      <c r="E13" s="88"/>
      <c r="F13" s="323">
        <v>1026064</v>
      </c>
      <c r="G13" s="323">
        <v>127098</v>
      </c>
      <c r="H13" s="315">
        <v>247440</v>
      </c>
      <c r="I13" s="315">
        <v>37000</v>
      </c>
      <c r="J13" s="303">
        <v>98220</v>
      </c>
      <c r="K13" s="303">
        <v>32591</v>
      </c>
      <c r="L13" s="290">
        <v>363540</v>
      </c>
      <c r="M13" s="290">
        <v>95730</v>
      </c>
      <c r="N13" s="282"/>
      <c r="O13" s="282"/>
      <c r="P13" s="268"/>
      <c r="Q13" s="268"/>
      <c r="R13" s="260"/>
      <c r="S13" s="260"/>
      <c r="T13" s="253">
        <v>61760</v>
      </c>
      <c r="U13" s="253">
        <v>12437</v>
      </c>
      <c r="V13" s="246">
        <v>1277800</v>
      </c>
      <c r="W13" s="246">
        <v>271000</v>
      </c>
      <c r="X13" s="239"/>
      <c r="Y13" s="239"/>
      <c r="Z13" s="224"/>
      <c r="AA13" s="224"/>
      <c r="AB13" s="208"/>
      <c r="AC13" s="208"/>
      <c r="AD13" s="200"/>
      <c r="AE13" s="200"/>
      <c r="AF13" s="193"/>
      <c r="AG13" s="193"/>
      <c r="AH13" s="186"/>
      <c r="AI13" s="186"/>
      <c r="AJ13" s="174"/>
      <c r="AK13" s="174"/>
      <c r="AL13" s="166"/>
      <c r="AM13" s="166"/>
      <c r="AN13" s="159">
        <v>46000</v>
      </c>
      <c r="AO13" s="159">
        <v>3600</v>
      </c>
      <c r="AP13" s="147"/>
      <c r="AQ13" s="147"/>
      <c r="AR13" s="139"/>
      <c r="AS13" s="139"/>
      <c r="AT13" s="132"/>
      <c r="AU13" s="132"/>
      <c r="AV13" s="132"/>
      <c r="AW13" s="132"/>
      <c r="AX13" s="125"/>
      <c r="AY13" s="125"/>
      <c r="AZ13" s="118"/>
      <c r="BA13" s="118"/>
      <c r="BB13" s="111"/>
      <c r="BC13" s="111"/>
      <c r="BD13" s="105"/>
      <c r="BE13" s="105"/>
      <c r="BF13" s="101"/>
      <c r="BG13" s="101"/>
      <c r="BH13" s="101"/>
      <c r="BI13" s="101"/>
      <c r="BJ13" s="13">
        <v>31640</v>
      </c>
      <c r="BK13" s="13">
        <v>5488</v>
      </c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12">
        <v>19700</v>
      </c>
      <c r="CM13" s="12">
        <v>2603</v>
      </c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EL13" s="11">
        <v>75000</v>
      </c>
      <c r="EM13" s="11">
        <v>68000</v>
      </c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13"/>
      <c r="GC13" s="13"/>
      <c r="GD13" s="13"/>
      <c r="GE13" s="13"/>
      <c r="GF13" s="13"/>
      <c r="GG13" s="13"/>
      <c r="GH13" s="13"/>
      <c r="GI13" s="13"/>
      <c r="GJ13" s="19"/>
      <c r="GK13" s="19"/>
      <c r="GL13" s="19"/>
      <c r="GM13" s="19"/>
      <c r="GN13" s="19"/>
      <c r="GO13" s="19"/>
      <c r="GP13" s="19"/>
      <c r="GQ13" s="25"/>
      <c r="GR13" s="25"/>
      <c r="GS13" s="25"/>
      <c r="GT13" s="25"/>
      <c r="GU13" s="25"/>
      <c r="GV13" s="25"/>
      <c r="GW13" s="25"/>
      <c r="GX13" s="25"/>
      <c r="GY13" s="26"/>
      <c r="GZ13" s="26"/>
      <c r="HA13" s="26"/>
      <c r="HB13" s="26"/>
      <c r="HC13" s="26"/>
      <c r="HD13" s="26"/>
      <c r="HE13" s="26"/>
      <c r="HF13" s="26"/>
      <c r="HG13" s="26"/>
      <c r="HH13" s="80"/>
      <c r="HI13" s="80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IA13" s="11" t="s">
        <v>35</v>
      </c>
      <c r="IB13" s="13">
        <v>275518</v>
      </c>
      <c r="IC13" s="11">
        <v>334723</v>
      </c>
      <c r="ID13" s="13">
        <v>381589</v>
      </c>
      <c r="IE13" s="13">
        <v>434266</v>
      </c>
      <c r="IF13" s="13">
        <v>1688017</v>
      </c>
      <c r="IG13" s="13">
        <v>1033849</v>
      </c>
      <c r="IH13" s="13">
        <v>556199</v>
      </c>
      <c r="II13" s="13">
        <v>749441</v>
      </c>
      <c r="IJ13" s="11">
        <v>1297948</v>
      </c>
      <c r="IK13" s="11">
        <v>1982591</v>
      </c>
      <c r="IL13" s="11">
        <v>2203936</v>
      </c>
      <c r="IM13" s="11">
        <v>2334073</v>
      </c>
      <c r="IN13" s="11">
        <v>2970627</v>
      </c>
      <c r="IO13" s="11">
        <v>2696673</v>
      </c>
      <c r="IP13" s="11">
        <v>2104442</v>
      </c>
      <c r="IQ13" s="11">
        <v>2779879</v>
      </c>
      <c r="IR13" s="11">
        <v>2015378</v>
      </c>
      <c r="IS13" s="11">
        <v>1933848</v>
      </c>
      <c r="IT13" s="11">
        <v>1816278</v>
      </c>
      <c r="IU13" s="11">
        <v>2895934</v>
      </c>
      <c r="IV13" s="11">
        <v>1351342</v>
      </c>
      <c r="IW13" s="11">
        <v>1608258</v>
      </c>
      <c r="IX13" s="11">
        <v>633214</v>
      </c>
      <c r="IY13" s="11">
        <v>2139988</v>
      </c>
      <c r="IZ13" s="11">
        <v>2105304</v>
      </c>
      <c r="JA13" s="15">
        <v>3386008</v>
      </c>
      <c r="JB13" s="15">
        <v>1612815</v>
      </c>
      <c r="JC13" s="15">
        <v>1972820</v>
      </c>
      <c r="JD13" s="15">
        <v>3311453</v>
      </c>
      <c r="JE13" s="15">
        <v>4218475</v>
      </c>
      <c r="JF13" s="15">
        <v>5052695</v>
      </c>
      <c r="JG13" s="15">
        <v>3634775</v>
      </c>
      <c r="JH13" s="15">
        <v>5013354</v>
      </c>
      <c r="JI13" s="15">
        <v>3949640</v>
      </c>
      <c r="JJ13" s="15">
        <v>2100771</v>
      </c>
      <c r="JK13" s="15">
        <v>2068044</v>
      </c>
      <c r="JL13" s="15">
        <v>2810962</v>
      </c>
      <c r="JM13" s="13">
        <v>3253075</v>
      </c>
      <c r="JN13" s="13">
        <v>2970776</v>
      </c>
      <c r="JO13" s="13">
        <v>2483825</v>
      </c>
      <c r="JP13" s="13">
        <v>2708485</v>
      </c>
      <c r="JQ13" s="51">
        <v>2232878</v>
      </c>
      <c r="JR13" s="51">
        <v>2818536</v>
      </c>
      <c r="JS13" s="51">
        <v>2466573</v>
      </c>
      <c r="JT13" s="51">
        <v>2478301</v>
      </c>
      <c r="JU13" s="18">
        <v>2807411</v>
      </c>
      <c r="JV13" s="18">
        <v>2218525</v>
      </c>
      <c r="JW13" s="18">
        <v>2122151</v>
      </c>
      <c r="JX13" s="18">
        <v>2749080</v>
      </c>
      <c r="JY13" s="18">
        <v>2135652</v>
      </c>
      <c r="JZ13" s="18">
        <v>1768508</v>
      </c>
      <c r="KA13" s="18">
        <v>1600727</v>
      </c>
      <c r="KB13" s="18">
        <v>1675725</v>
      </c>
      <c r="KC13" s="19">
        <v>1736991</v>
      </c>
      <c r="KD13" s="19">
        <v>1540064</v>
      </c>
      <c r="KE13" s="26">
        <f>GW38</f>
        <v>2081069</v>
      </c>
      <c r="KF13" s="26">
        <v>1726457</v>
      </c>
      <c r="KG13" s="26">
        <v>3343226</v>
      </c>
      <c r="KH13" s="26">
        <v>3386633</v>
      </c>
      <c r="KI13" s="26">
        <v>2784997</v>
      </c>
      <c r="KJ13" s="26">
        <v>3395488</v>
      </c>
      <c r="KK13" s="80">
        <v>3507374</v>
      </c>
      <c r="KL13" s="19">
        <v>4262378</v>
      </c>
      <c r="KM13" s="19">
        <v>4217195</v>
      </c>
      <c r="KN13" s="19">
        <v>4248217</v>
      </c>
      <c r="KO13" s="19">
        <v>4275651</v>
      </c>
      <c r="KP13" s="19">
        <v>5214645</v>
      </c>
      <c r="KQ13" s="11">
        <v>4196897</v>
      </c>
      <c r="KR13" s="19">
        <v>4741151</v>
      </c>
      <c r="KS13" s="11">
        <v>4175205</v>
      </c>
    </row>
    <row r="14" spans="1:306" s="11" customFormat="1" ht="13" x14ac:dyDescent="0.15">
      <c r="A14" s="334"/>
      <c r="B14" s="334"/>
      <c r="C14" s="334"/>
      <c r="D14" s="88" t="s">
        <v>45</v>
      </c>
      <c r="E14" s="88"/>
      <c r="F14" s="322"/>
      <c r="G14" s="322"/>
      <c r="H14" s="314"/>
      <c r="I14" s="314"/>
      <c r="J14" s="302">
        <v>14120</v>
      </c>
      <c r="K14" s="302">
        <v>5304</v>
      </c>
      <c r="L14" s="289">
        <v>225100</v>
      </c>
      <c r="M14" s="289">
        <v>53483</v>
      </c>
      <c r="N14" s="281"/>
      <c r="O14" s="281"/>
      <c r="P14" s="267"/>
      <c r="Q14" s="267"/>
      <c r="R14" s="259"/>
      <c r="S14" s="259"/>
      <c r="T14" s="252">
        <v>245880</v>
      </c>
      <c r="U14" s="252">
        <v>49937</v>
      </c>
      <c r="V14" s="245"/>
      <c r="W14" s="245"/>
      <c r="X14" s="238">
        <v>73340</v>
      </c>
      <c r="Y14" s="238">
        <v>12422</v>
      </c>
      <c r="Z14" s="223"/>
      <c r="AA14" s="223"/>
      <c r="AB14" s="207"/>
      <c r="AC14" s="207"/>
      <c r="AD14" s="199">
        <v>49580</v>
      </c>
      <c r="AE14" s="199">
        <v>7482</v>
      </c>
      <c r="AF14" s="192">
        <v>85300</v>
      </c>
      <c r="AG14" s="192">
        <v>10246</v>
      </c>
      <c r="AH14" s="185">
        <v>82490</v>
      </c>
      <c r="AI14" s="185">
        <v>17776</v>
      </c>
      <c r="AJ14" s="173">
        <v>33870</v>
      </c>
      <c r="AK14" s="173">
        <v>6770</v>
      </c>
      <c r="AL14" s="165">
        <v>142550</v>
      </c>
      <c r="AM14" s="165">
        <v>28131</v>
      </c>
      <c r="AN14" s="158">
        <v>222250</v>
      </c>
      <c r="AO14" s="158">
        <v>45997</v>
      </c>
      <c r="AP14" s="146">
        <v>58150</v>
      </c>
      <c r="AQ14" s="146">
        <v>12224</v>
      </c>
      <c r="AR14" s="138">
        <v>17120</v>
      </c>
      <c r="AS14" s="138">
        <v>3706</v>
      </c>
      <c r="AT14" s="131">
        <v>101160</v>
      </c>
      <c r="AU14" s="131">
        <v>20004</v>
      </c>
      <c r="AV14" s="131"/>
      <c r="AW14" s="131"/>
      <c r="AX14" s="124">
        <v>214880</v>
      </c>
      <c r="AY14" s="124">
        <v>31537</v>
      </c>
      <c r="AZ14" s="117">
        <v>97160</v>
      </c>
      <c r="BA14" s="117">
        <v>8455</v>
      </c>
      <c r="BB14" s="110">
        <v>92080</v>
      </c>
      <c r="BC14" s="110">
        <v>2820</v>
      </c>
      <c r="BD14" s="104">
        <v>53220</v>
      </c>
      <c r="BE14" s="104">
        <v>9201</v>
      </c>
      <c r="BF14" s="85"/>
      <c r="BG14" s="85"/>
      <c r="BH14" s="85"/>
      <c r="BI14" s="85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>
        <v>46499</v>
      </c>
      <c r="FM14" s="51">
        <v>30100</v>
      </c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>
        <v>8133</v>
      </c>
      <c r="GA14" s="51">
        <v>4528</v>
      </c>
      <c r="GB14" s="13"/>
      <c r="GC14" s="13"/>
      <c r="GD14" s="13"/>
      <c r="GE14" s="13"/>
      <c r="GF14" s="13"/>
      <c r="GG14" s="13"/>
      <c r="GH14" s="13"/>
      <c r="GI14" s="13"/>
      <c r="GJ14" s="19"/>
      <c r="GK14" s="19"/>
      <c r="GL14" s="19"/>
      <c r="GM14" s="19"/>
      <c r="GN14" s="19"/>
      <c r="GO14" s="19"/>
      <c r="GP14" s="19"/>
      <c r="GQ14" s="25"/>
      <c r="GR14" s="25"/>
      <c r="GS14" s="25"/>
      <c r="GT14" s="25"/>
      <c r="GU14" s="25"/>
      <c r="GV14" s="25"/>
      <c r="GW14" s="25"/>
      <c r="GX14" s="25"/>
      <c r="GY14" s="26"/>
      <c r="GZ14" s="26"/>
      <c r="HA14" s="26"/>
      <c r="HB14" s="26"/>
      <c r="HC14" s="26"/>
      <c r="HD14" s="26"/>
      <c r="HE14" s="26"/>
      <c r="HF14" s="26"/>
      <c r="HG14" s="26"/>
      <c r="HH14" s="80"/>
      <c r="HI14" s="80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9"/>
      <c r="KB14" s="19"/>
      <c r="KC14" s="26"/>
      <c r="KD14" s="26"/>
      <c r="KE14" s="26"/>
      <c r="KF14" s="26"/>
      <c r="KG14" s="26"/>
      <c r="KH14" s="26"/>
      <c r="KI14" s="80"/>
      <c r="KJ14" s="19"/>
      <c r="KK14" s="19"/>
      <c r="KL14" s="19"/>
      <c r="KM14" s="19"/>
      <c r="KN14" s="19"/>
      <c r="KP14" s="19"/>
    </row>
    <row r="15" spans="1:306" s="11" customFormat="1" ht="13" x14ac:dyDescent="0.15">
      <c r="A15" s="334"/>
      <c r="B15" s="334"/>
      <c r="C15" s="334"/>
      <c r="D15" s="334" t="s">
        <v>46</v>
      </c>
      <c r="E15" s="334"/>
      <c r="F15" s="323">
        <v>428893</v>
      </c>
      <c r="G15" s="323">
        <v>226418</v>
      </c>
      <c r="H15" s="315">
        <v>153588</v>
      </c>
      <c r="I15" s="315">
        <v>74000</v>
      </c>
      <c r="J15" s="303">
        <v>421761</v>
      </c>
      <c r="K15" s="303">
        <v>209160</v>
      </c>
      <c r="L15" s="290">
        <v>549067</v>
      </c>
      <c r="M15" s="290">
        <v>338981</v>
      </c>
      <c r="N15" s="282">
        <v>507057</v>
      </c>
      <c r="O15" s="282">
        <v>231536</v>
      </c>
      <c r="P15" s="268">
        <v>282220</v>
      </c>
      <c r="Q15" s="268">
        <v>126648</v>
      </c>
      <c r="R15" s="260">
        <v>93100</v>
      </c>
      <c r="S15" s="260">
        <v>5354</v>
      </c>
      <c r="T15" s="253">
        <v>47148</v>
      </c>
      <c r="U15" s="253">
        <v>19174</v>
      </c>
      <c r="V15" s="246">
        <v>131203</v>
      </c>
      <c r="W15" s="246">
        <v>48532</v>
      </c>
      <c r="X15" s="239">
        <v>144627</v>
      </c>
      <c r="Y15" s="239">
        <v>48126</v>
      </c>
      <c r="Z15" s="224">
        <v>175977</v>
      </c>
      <c r="AA15" s="224">
        <v>63996</v>
      </c>
      <c r="AB15" s="208">
        <v>539</v>
      </c>
      <c r="AC15" s="208">
        <v>602</v>
      </c>
      <c r="AD15" s="200">
        <v>161910</v>
      </c>
      <c r="AE15" s="200">
        <v>42362</v>
      </c>
      <c r="AF15" s="193">
        <v>836720</v>
      </c>
      <c r="AG15" s="193">
        <v>114457</v>
      </c>
      <c r="AH15" s="186">
        <v>224543</v>
      </c>
      <c r="AI15" s="186">
        <v>90573</v>
      </c>
      <c r="AJ15" s="174">
        <v>1103658</v>
      </c>
      <c r="AK15" s="174">
        <v>136070</v>
      </c>
      <c r="AL15" s="166">
        <v>1694228</v>
      </c>
      <c r="AM15" s="166">
        <v>150581</v>
      </c>
      <c r="AN15" s="159">
        <v>1414506</v>
      </c>
      <c r="AO15" s="159">
        <v>96702</v>
      </c>
      <c r="AP15" s="147">
        <v>674948</v>
      </c>
      <c r="AQ15" s="147">
        <v>147461</v>
      </c>
      <c r="AR15" s="139">
        <v>1593339</v>
      </c>
      <c r="AS15" s="139">
        <v>133831</v>
      </c>
      <c r="AT15" s="132">
        <v>495753</v>
      </c>
      <c r="AU15" s="132">
        <v>69593</v>
      </c>
      <c r="AV15" s="132">
        <v>372364</v>
      </c>
      <c r="AW15" s="132">
        <v>80724</v>
      </c>
      <c r="AX15" s="125">
        <v>42951</v>
      </c>
      <c r="AY15" s="125">
        <v>22009</v>
      </c>
      <c r="AZ15" s="118">
        <v>409585</v>
      </c>
      <c r="BA15" s="118">
        <v>23791</v>
      </c>
      <c r="BB15" s="111">
        <v>161202</v>
      </c>
      <c r="BC15" s="111">
        <v>25627</v>
      </c>
      <c r="BD15" s="105">
        <v>514900</v>
      </c>
      <c r="BE15" s="105">
        <v>21253</v>
      </c>
      <c r="BF15" s="101">
        <v>96831</v>
      </c>
      <c r="BG15" s="101">
        <v>4090</v>
      </c>
      <c r="BH15" s="101">
        <v>589908</v>
      </c>
      <c r="BI15" s="101">
        <v>56442</v>
      </c>
      <c r="BJ15" s="13">
        <v>76110</v>
      </c>
      <c r="BK15" s="13">
        <v>1587</v>
      </c>
      <c r="BL15" s="13">
        <v>190293</v>
      </c>
      <c r="BM15" s="13">
        <v>54545</v>
      </c>
      <c r="BN15" s="13">
        <v>360091</v>
      </c>
      <c r="BO15" s="13">
        <v>14781</v>
      </c>
      <c r="BP15" s="13">
        <v>112007</v>
      </c>
      <c r="BQ15" s="13">
        <v>48584</v>
      </c>
      <c r="BR15" s="13">
        <v>418211</v>
      </c>
      <c r="BS15" s="13">
        <v>120616</v>
      </c>
      <c r="BT15" s="13">
        <v>165597</v>
      </c>
      <c r="BU15" s="13">
        <v>55022</v>
      </c>
      <c r="BV15" s="13">
        <v>111957</v>
      </c>
      <c r="BW15" s="13">
        <v>36662</v>
      </c>
      <c r="BX15" s="13">
        <v>451421</v>
      </c>
      <c r="BY15" s="13">
        <v>318696</v>
      </c>
      <c r="BZ15" s="13">
        <v>323902</v>
      </c>
      <c r="CA15" s="13">
        <v>79397</v>
      </c>
      <c r="CB15" s="13">
        <v>544126</v>
      </c>
      <c r="CC15" s="13">
        <v>65664</v>
      </c>
      <c r="CD15" s="13">
        <v>184065</v>
      </c>
      <c r="CE15" s="13">
        <v>66100</v>
      </c>
      <c r="CF15" s="13">
        <v>39368</v>
      </c>
      <c r="CG15" s="13">
        <v>6639</v>
      </c>
      <c r="CH15" s="13">
        <v>199762</v>
      </c>
      <c r="CI15" s="13">
        <v>77593</v>
      </c>
      <c r="CJ15" s="14" t="s">
        <v>47</v>
      </c>
      <c r="CK15" s="14" t="s">
        <v>48</v>
      </c>
      <c r="CL15" s="13">
        <v>348027</v>
      </c>
      <c r="CM15" s="13">
        <v>176254</v>
      </c>
      <c r="CN15" s="13">
        <v>209662</v>
      </c>
      <c r="CO15" s="13">
        <v>109673</v>
      </c>
      <c r="CP15" s="13">
        <v>544093</v>
      </c>
      <c r="CQ15" s="13">
        <v>212350</v>
      </c>
      <c r="CR15" s="13">
        <v>404596</v>
      </c>
      <c r="CS15" s="13">
        <v>184757</v>
      </c>
      <c r="CT15" s="13">
        <v>466318</v>
      </c>
      <c r="CU15" s="13">
        <v>243583</v>
      </c>
      <c r="CV15" s="13">
        <v>549488</v>
      </c>
      <c r="CW15" s="13">
        <v>355594</v>
      </c>
      <c r="CX15" s="13">
        <v>34</v>
      </c>
      <c r="CY15" s="13">
        <v>83</v>
      </c>
      <c r="CZ15" s="13">
        <v>300404</v>
      </c>
      <c r="DA15" s="13">
        <v>193768</v>
      </c>
      <c r="DB15" s="13">
        <v>452555</v>
      </c>
      <c r="DC15" s="13">
        <v>167692</v>
      </c>
      <c r="DD15" s="13">
        <v>172707</v>
      </c>
      <c r="DE15" s="13">
        <v>136783</v>
      </c>
      <c r="DF15" s="11">
        <v>690625</v>
      </c>
      <c r="DG15" s="11">
        <v>285687</v>
      </c>
      <c r="DH15" s="11">
        <v>198135</v>
      </c>
      <c r="DI15" s="11">
        <v>89628</v>
      </c>
      <c r="DJ15" s="11">
        <v>388212</v>
      </c>
      <c r="DK15" s="11">
        <v>213631</v>
      </c>
      <c r="DL15" s="11">
        <v>252100</v>
      </c>
      <c r="DM15" s="11">
        <v>176090</v>
      </c>
      <c r="DN15" s="11">
        <v>214005</v>
      </c>
      <c r="DO15" s="11">
        <v>165776</v>
      </c>
      <c r="DP15" s="11">
        <v>209092</v>
      </c>
      <c r="DQ15" s="11">
        <v>148595</v>
      </c>
      <c r="DR15" s="11">
        <v>111161</v>
      </c>
      <c r="DS15" s="11">
        <v>57183</v>
      </c>
      <c r="DT15" s="11">
        <v>225992</v>
      </c>
      <c r="DU15" s="11">
        <v>104405</v>
      </c>
      <c r="DV15" s="11">
        <v>272880</v>
      </c>
      <c r="DW15" s="11">
        <v>134267</v>
      </c>
      <c r="DX15" s="11">
        <v>249787</v>
      </c>
      <c r="DY15" s="11">
        <v>129120</v>
      </c>
      <c r="DZ15" s="11">
        <v>153990</v>
      </c>
      <c r="EA15" s="11">
        <v>99357</v>
      </c>
      <c r="EB15" s="11">
        <v>286044</v>
      </c>
      <c r="EC15" s="11">
        <v>129514</v>
      </c>
      <c r="ED15" s="11">
        <v>18852</v>
      </c>
      <c r="EE15" s="11">
        <v>12723</v>
      </c>
      <c r="EF15" s="11">
        <v>320402</v>
      </c>
      <c r="EG15" s="11">
        <v>110752</v>
      </c>
      <c r="EH15" s="11">
        <v>559285</v>
      </c>
      <c r="EI15" s="11">
        <v>240139</v>
      </c>
      <c r="EJ15" s="11">
        <v>67541</v>
      </c>
      <c r="EK15" s="11">
        <v>36361</v>
      </c>
      <c r="EL15" s="11">
        <v>255</v>
      </c>
      <c r="EM15" s="11">
        <v>123280</v>
      </c>
      <c r="EN15" s="14"/>
      <c r="EO15" s="14"/>
      <c r="EP15" s="14"/>
      <c r="EQ15" s="14"/>
      <c r="ER15" s="14">
        <v>316260</v>
      </c>
      <c r="ES15" s="14">
        <v>26114</v>
      </c>
      <c r="ET15" s="14">
        <v>193976</v>
      </c>
      <c r="EU15" s="14">
        <v>111578</v>
      </c>
      <c r="EV15" s="14">
        <v>343542</v>
      </c>
      <c r="EW15" s="14">
        <v>140114</v>
      </c>
      <c r="EX15" s="14">
        <v>210206</v>
      </c>
      <c r="EY15" s="14">
        <v>103223</v>
      </c>
      <c r="EZ15" s="14">
        <v>1060284</v>
      </c>
      <c r="FA15" s="14">
        <v>333203</v>
      </c>
      <c r="FB15" s="14">
        <v>218048</v>
      </c>
      <c r="FC15" s="14">
        <v>125696</v>
      </c>
      <c r="FD15" s="14">
        <v>525700</v>
      </c>
      <c r="FE15" s="14">
        <v>225528</v>
      </c>
      <c r="FF15" s="14">
        <v>258572</v>
      </c>
      <c r="FG15" s="14">
        <v>134866</v>
      </c>
      <c r="FH15" s="14">
        <v>145357</v>
      </c>
      <c r="FI15" s="14">
        <v>78209</v>
      </c>
      <c r="FJ15" s="14">
        <v>717992</v>
      </c>
      <c r="FK15" s="14">
        <v>307286</v>
      </c>
      <c r="FL15" s="14">
        <v>430145</v>
      </c>
      <c r="FM15" s="13">
        <v>243293</v>
      </c>
      <c r="FN15" s="13">
        <v>500990</v>
      </c>
      <c r="FO15" s="13">
        <v>284798</v>
      </c>
      <c r="FP15" s="13">
        <v>345472</v>
      </c>
      <c r="FQ15" s="13">
        <v>193923</v>
      </c>
      <c r="FR15" s="13">
        <v>401144</v>
      </c>
      <c r="FS15" s="13">
        <v>230428</v>
      </c>
      <c r="FT15" s="24">
        <v>451419</v>
      </c>
      <c r="FU15" s="24">
        <v>262571</v>
      </c>
      <c r="FV15" s="24">
        <v>739835</v>
      </c>
      <c r="FW15" s="24">
        <v>297733</v>
      </c>
      <c r="FX15" s="24">
        <v>548132</v>
      </c>
      <c r="FY15" s="24">
        <v>220560</v>
      </c>
      <c r="FZ15" s="24">
        <v>433423</v>
      </c>
      <c r="GA15" s="24">
        <v>255642</v>
      </c>
      <c r="GB15" s="24">
        <v>803479</v>
      </c>
      <c r="GC15" s="24">
        <v>331465</v>
      </c>
      <c r="GD15" s="24">
        <v>437679</v>
      </c>
      <c r="GE15" s="24">
        <v>261916</v>
      </c>
      <c r="GF15" s="19">
        <v>331328</v>
      </c>
      <c r="GG15" s="19">
        <v>152536</v>
      </c>
      <c r="GH15" s="19">
        <v>557847</v>
      </c>
      <c r="GI15" s="19">
        <v>276322</v>
      </c>
      <c r="GJ15" s="19">
        <v>451530</v>
      </c>
      <c r="GK15" s="19">
        <v>224431</v>
      </c>
      <c r="GL15" s="19">
        <v>301130</v>
      </c>
      <c r="GM15" s="19">
        <v>143314</v>
      </c>
      <c r="GN15" s="19">
        <v>1379086</v>
      </c>
      <c r="GO15" s="19">
        <v>396797</v>
      </c>
      <c r="GP15" s="19">
        <v>775065</v>
      </c>
      <c r="GQ15" s="25">
        <v>398373</v>
      </c>
      <c r="GR15" s="25">
        <v>602405</v>
      </c>
      <c r="GS15" s="25">
        <v>371471</v>
      </c>
      <c r="GT15" s="25">
        <v>302489</v>
      </c>
      <c r="GU15" s="25">
        <v>181463</v>
      </c>
      <c r="GV15" s="25">
        <v>176982</v>
      </c>
      <c r="GW15" s="25">
        <v>111863</v>
      </c>
      <c r="GX15" s="25">
        <v>332438</v>
      </c>
      <c r="GY15" s="26">
        <v>216124</v>
      </c>
      <c r="GZ15" s="26">
        <v>445606</v>
      </c>
      <c r="HA15" s="26">
        <v>263808</v>
      </c>
      <c r="HB15" s="26">
        <v>816017</v>
      </c>
      <c r="HC15" s="26">
        <v>472379</v>
      </c>
      <c r="HD15" s="26">
        <v>238571</v>
      </c>
      <c r="HE15" s="26">
        <v>107345</v>
      </c>
      <c r="HF15" s="26">
        <v>368234</v>
      </c>
      <c r="HG15" s="26">
        <v>244710</v>
      </c>
      <c r="HH15" s="80">
        <v>332397</v>
      </c>
      <c r="HI15" s="80">
        <v>212444</v>
      </c>
      <c r="HJ15" s="19">
        <v>315934</v>
      </c>
      <c r="HK15" s="19">
        <v>213497</v>
      </c>
      <c r="HL15" s="19">
        <v>278863</v>
      </c>
      <c r="HM15" s="19">
        <v>183844</v>
      </c>
      <c r="HN15" s="19">
        <v>673486</v>
      </c>
      <c r="HO15" s="19">
        <v>225486</v>
      </c>
      <c r="HP15" s="19">
        <v>736725</v>
      </c>
      <c r="HQ15" s="19">
        <v>189869</v>
      </c>
      <c r="HR15" s="19">
        <v>631507</v>
      </c>
      <c r="HS15" s="19">
        <v>195502</v>
      </c>
      <c r="HT15" s="19">
        <v>988390</v>
      </c>
      <c r="HU15" s="19">
        <v>709929</v>
      </c>
      <c r="HV15" s="19">
        <v>311105</v>
      </c>
      <c r="HW15" s="19">
        <v>236391</v>
      </c>
      <c r="HX15" s="19">
        <v>396289</v>
      </c>
      <c r="HY15" s="19">
        <v>215353</v>
      </c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9"/>
      <c r="KB15" s="19"/>
      <c r="KC15" s="26"/>
      <c r="KD15" s="26"/>
      <c r="KE15" s="26"/>
      <c r="KF15" s="26"/>
      <c r="KG15" s="26"/>
      <c r="KH15" s="26"/>
      <c r="KI15" s="80"/>
      <c r="KJ15" s="19"/>
      <c r="KK15" s="19"/>
      <c r="KL15" s="19"/>
      <c r="KM15" s="19"/>
      <c r="KN15" s="19"/>
      <c r="KP15" s="19"/>
    </row>
    <row r="16" spans="1:306" s="11" customFormat="1" ht="13" x14ac:dyDescent="0.15">
      <c r="A16" s="334"/>
      <c r="B16" s="334"/>
      <c r="C16" s="334"/>
      <c r="D16" s="88" t="s">
        <v>49</v>
      </c>
      <c r="E16" s="88"/>
      <c r="F16" s="323">
        <v>579450</v>
      </c>
      <c r="G16" s="323">
        <v>319883</v>
      </c>
      <c r="H16" s="315">
        <v>1721513</v>
      </c>
      <c r="I16" s="315">
        <v>968000</v>
      </c>
      <c r="J16" s="303">
        <v>2295915</v>
      </c>
      <c r="K16" s="303">
        <v>1209078</v>
      </c>
      <c r="L16" s="290">
        <v>2170421</v>
      </c>
      <c r="M16" s="290">
        <v>970584</v>
      </c>
      <c r="N16" s="282">
        <v>1462706</v>
      </c>
      <c r="O16" s="282">
        <v>685363</v>
      </c>
      <c r="P16" s="268">
        <v>624200</v>
      </c>
      <c r="Q16" s="268">
        <v>247670</v>
      </c>
      <c r="R16" s="260">
        <v>199800</v>
      </c>
      <c r="S16" s="260">
        <v>75539</v>
      </c>
      <c r="T16" s="253">
        <v>479150</v>
      </c>
      <c r="U16" s="253">
        <v>181623</v>
      </c>
      <c r="V16" s="246">
        <v>639796</v>
      </c>
      <c r="W16" s="246">
        <v>232997</v>
      </c>
      <c r="X16" s="239">
        <v>402640</v>
      </c>
      <c r="Y16" s="239">
        <v>172826</v>
      </c>
      <c r="Z16" s="224">
        <v>249020</v>
      </c>
      <c r="AA16" s="224">
        <v>76683</v>
      </c>
      <c r="AB16" s="208">
        <v>418160</v>
      </c>
      <c r="AC16" s="208">
        <v>128385</v>
      </c>
      <c r="AD16" s="200">
        <v>235880</v>
      </c>
      <c r="AE16" s="200">
        <v>94521</v>
      </c>
      <c r="AF16" s="193">
        <v>729290</v>
      </c>
      <c r="AG16" s="193">
        <v>238043</v>
      </c>
      <c r="AH16" s="186">
        <v>549200</v>
      </c>
      <c r="AI16" s="186">
        <v>179459</v>
      </c>
      <c r="AJ16" s="174">
        <v>467480</v>
      </c>
      <c r="AK16" s="174">
        <v>165978</v>
      </c>
      <c r="AL16" s="166">
        <v>704610</v>
      </c>
      <c r="AM16" s="166">
        <v>237284</v>
      </c>
      <c r="AN16" s="159">
        <v>417592</v>
      </c>
      <c r="AO16" s="159">
        <v>150947</v>
      </c>
      <c r="AP16" s="147">
        <v>910750</v>
      </c>
      <c r="AQ16" s="147">
        <v>344883</v>
      </c>
      <c r="AR16" s="139">
        <v>212710</v>
      </c>
      <c r="AS16" s="139">
        <v>64192</v>
      </c>
      <c r="AT16" s="132">
        <v>520227</v>
      </c>
      <c r="AU16" s="132">
        <v>189559</v>
      </c>
      <c r="AV16" s="132">
        <v>415419</v>
      </c>
      <c r="AW16" s="132">
        <v>160631</v>
      </c>
      <c r="AX16" s="125">
        <v>324770</v>
      </c>
      <c r="AY16" s="125">
        <v>127782</v>
      </c>
      <c r="AZ16" s="118">
        <v>263950</v>
      </c>
      <c r="BA16" s="118">
        <v>100460</v>
      </c>
      <c r="BB16" s="111">
        <v>606160</v>
      </c>
      <c r="BC16" s="111">
        <v>274227</v>
      </c>
      <c r="BD16" s="105">
        <v>461750</v>
      </c>
      <c r="BE16" s="105">
        <v>228173</v>
      </c>
      <c r="BF16" s="101">
        <v>441260</v>
      </c>
      <c r="BG16" s="101">
        <v>197506</v>
      </c>
      <c r="BH16" s="101">
        <v>392900</v>
      </c>
      <c r="BI16" s="101">
        <v>170582</v>
      </c>
      <c r="BJ16" s="13">
        <v>100130</v>
      </c>
      <c r="BK16" s="13">
        <v>43791</v>
      </c>
      <c r="BL16" s="13">
        <v>147440</v>
      </c>
      <c r="BM16" s="13">
        <v>71936</v>
      </c>
      <c r="BN16" s="13">
        <v>595340</v>
      </c>
      <c r="BO16" s="13">
        <v>188672</v>
      </c>
      <c r="BP16" s="13">
        <v>32500</v>
      </c>
      <c r="BQ16" s="13">
        <v>17378</v>
      </c>
      <c r="BR16" s="13">
        <v>86480</v>
      </c>
      <c r="BS16" s="13">
        <v>50587</v>
      </c>
      <c r="BT16" s="13">
        <v>195180</v>
      </c>
      <c r="BU16" s="13">
        <v>111779</v>
      </c>
      <c r="BV16" s="13">
        <v>106540</v>
      </c>
      <c r="BW16" s="13">
        <v>62768</v>
      </c>
      <c r="BX16" s="13">
        <v>156960</v>
      </c>
      <c r="BY16" s="13">
        <v>93028</v>
      </c>
      <c r="BZ16" s="13">
        <v>118700</v>
      </c>
      <c r="CA16" s="13">
        <v>68551</v>
      </c>
      <c r="CB16" s="13">
        <v>176930</v>
      </c>
      <c r="CC16" s="13">
        <v>96877</v>
      </c>
      <c r="CD16" s="13">
        <v>140160</v>
      </c>
      <c r="CE16" s="13">
        <v>77347</v>
      </c>
      <c r="CF16" s="13">
        <v>81080</v>
      </c>
      <c r="CG16" s="13">
        <v>47067</v>
      </c>
      <c r="CH16" s="86"/>
      <c r="CI16" s="86"/>
      <c r="CJ16" s="14" t="s">
        <v>50</v>
      </c>
      <c r="CK16" s="14" t="s">
        <v>51</v>
      </c>
      <c r="CL16" s="11">
        <v>59460</v>
      </c>
      <c r="CM16" s="11">
        <v>33128</v>
      </c>
      <c r="CN16" s="11">
        <v>42540</v>
      </c>
      <c r="CO16" s="11">
        <v>23123</v>
      </c>
      <c r="CP16" s="11">
        <v>18160</v>
      </c>
      <c r="CQ16" s="11">
        <v>5395</v>
      </c>
      <c r="CR16" s="11">
        <v>12040</v>
      </c>
      <c r="CS16" s="11">
        <v>5619</v>
      </c>
      <c r="CT16" s="11">
        <v>210838</v>
      </c>
      <c r="CU16" s="11">
        <v>104338</v>
      </c>
      <c r="CV16" s="11">
        <v>112260</v>
      </c>
      <c r="CW16" s="11">
        <v>57835</v>
      </c>
      <c r="CX16" s="11">
        <v>64420</v>
      </c>
      <c r="CY16" s="11">
        <v>19173</v>
      </c>
      <c r="CZ16" s="11">
        <v>190220</v>
      </c>
      <c r="DA16" s="11">
        <v>106982</v>
      </c>
      <c r="DB16" s="11">
        <v>84865</v>
      </c>
      <c r="DC16" s="11">
        <v>49152</v>
      </c>
      <c r="DD16" s="11">
        <v>20220</v>
      </c>
      <c r="DE16" s="11">
        <v>10205</v>
      </c>
      <c r="DF16" s="11">
        <v>20</v>
      </c>
      <c r="DG16" s="11">
        <v>9129</v>
      </c>
      <c r="DH16" s="11">
        <v>137850</v>
      </c>
      <c r="DI16" s="11">
        <v>52444</v>
      </c>
      <c r="DJ16" s="11">
        <v>65070</v>
      </c>
      <c r="DK16" s="11">
        <v>37543</v>
      </c>
      <c r="DL16" s="11">
        <v>14100</v>
      </c>
      <c r="DM16" s="11">
        <v>2230</v>
      </c>
      <c r="DN16" s="11">
        <v>21220</v>
      </c>
      <c r="DO16" s="11">
        <v>11661</v>
      </c>
      <c r="DP16" s="11">
        <v>19830</v>
      </c>
      <c r="DQ16" s="11">
        <v>12280</v>
      </c>
      <c r="DT16" s="11">
        <v>53680</v>
      </c>
      <c r="DU16" s="11">
        <v>30644</v>
      </c>
      <c r="DV16" s="11">
        <v>68854</v>
      </c>
      <c r="DW16" s="11">
        <v>37658</v>
      </c>
      <c r="DX16" s="11">
        <v>145940</v>
      </c>
      <c r="DY16" s="11">
        <v>51103</v>
      </c>
      <c r="DZ16" s="11">
        <v>20780</v>
      </c>
      <c r="EA16" s="11">
        <v>9791</v>
      </c>
      <c r="EB16" s="11">
        <v>81960</v>
      </c>
      <c r="EC16" s="11">
        <v>26225</v>
      </c>
      <c r="ED16" s="11">
        <v>159520</v>
      </c>
      <c r="EE16" s="11">
        <v>51695</v>
      </c>
      <c r="EF16" s="11">
        <v>66700</v>
      </c>
      <c r="EG16" s="11">
        <v>21835</v>
      </c>
      <c r="EJ16" s="11">
        <v>34920</v>
      </c>
      <c r="EK16" s="11">
        <v>10534</v>
      </c>
      <c r="EL16" s="11">
        <v>15220</v>
      </c>
      <c r="EM16" s="11">
        <v>3802</v>
      </c>
      <c r="EN16" s="14"/>
      <c r="EO16" s="14"/>
      <c r="EP16" s="14"/>
      <c r="EQ16" s="14"/>
      <c r="ER16" s="14"/>
      <c r="ES16" s="14"/>
      <c r="ET16" s="14"/>
      <c r="EU16" s="14"/>
      <c r="EV16" s="14">
        <v>10515</v>
      </c>
      <c r="EW16" s="14">
        <v>6480</v>
      </c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>
        <v>21583</v>
      </c>
      <c r="GE16" s="24">
        <v>14247</v>
      </c>
      <c r="GF16" s="19"/>
      <c r="GG16" s="19"/>
      <c r="GH16" s="19">
        <v>15598</v>
      </c>
      <c r="GI16" s="19">
        <v>3204</v>
      </c>
      <c r="GJ16" s="19"/>
      <c r="GK16" s="19"/>
      <c r="GL16" s="19"/>
      <c r="GM16" s="19"/>
      <c r="GN16" s="19"/>
      <c r="GO16" s="19"/>
      <c r="GP16" s="19"/>
      <c r="GQ16" s="25"/>
      <c r="GR16" s="25"/>
      <c r="GS16" s="25"/>
      <c r="GT16" s="25"/>
      <c r="GU16" s="25"/>
      <c r="GV16" s="25"/>
      <c r="GW16" s="25"/>
      <c r="GX16" s="25"/>
      <c r="GY16" s="26"/>
      <c r="GZ16" s="26"/>
      <c r="HA16" s="26"/>
      <c r="HB16" s="26"/>
      <c r="HC16" s="26"/>
      <c r="HD16" s="26"/>
      <c r="HE16" s="26"/>
      <c r="HF16" s="26"/>
      <c r="HG16" s="26"/>
      <c r="HH16" s="80"/>
      <c r="HI16" s="80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</row>
    <row r="17" spans="1:245" s="11" customFormat="1" ht="13" x14ac:dyDescent="0.15">
      <c r="A17" s="334"/>
      <c r="B17" s="334"/>
      <c r="C17" s="334"/>
      <c r="D17" s="334" t="s">
        <v>52</v>
      </c>
      <c r="E17" s="334"/>
      <c r="F17" s="323">
        <v>40280</v>
      </c>
      <c r="G17" s="323">
        <v>7235</v>
      </c>
      <c r="H17" s="315">
        <v>44413</v>
      </c>
      <c r="I17" s="315">
        <v>18000</v>
      </c>
      <c r="J17" s="303">
        <v>451020</v>
      </c>
      <c r="K17" s="303">
        <v>14714</v>
      </c>
      <c r="L17" s="290">
        <v>419180</v>
      </c>
      <c r="M17" s="290">
        <v>29000</v>
      </c>
      <c r="N17" s="282">
        <v>330358</v>
      </c>
      <c r="O17" s="282">
        <v>8859</v>
      </c>
      <c r="P17" s="268">
        <v>25000</v>
      </c>
      <c r="Q17" s="268">
        <v>125</v>
      </c>
      <c r="R17" s="260">
        <v>1073</v>
      </c>
      <c r="S17" s="260">
        <v>10</v>
      </c>
      <c r="T17" s="253"/>
      <c r="U17" s="253"/>
      <c r="V17" s="246"/>
      <c r="W17" s="246"/>
      <c r="X17" s="239"/>
      <c r="Y17" s="239"/>
      <c r="Z17" s="224"/>
      <c r="AA17" s="224"/>
      <c r="AB17" s="208"/>
      <c r="AC17" s="208"/>
      <c r="AD17" s="200"/>
      <c r="AE17" s="200"/>
      <c r="AF17" s="193">
        <v>138</v>
      </c>
      <c r="AG17" s="193">
        <v>26</v>
      </c>
      <c r="AH17" s="186"/>
      <c r="AI17" s="186"/>
      <c r="AJ17" s="174"/>
      <c r="AK17" s="174"/>
      <c r="AL17" s="166"/>
      <c r="AM17" s="166"/>
      <c r="AN17" s="159">
        <v>37540</v>
      </c>
      <c r="AO17" s="159">
        <v>375</v>
      </c>
      <c r="AP17" s="147">
        <v>21920</v>
      </c>
      <c r="AQ17" s="147">
        <v>440</v>
      </c>
      <c r="AR17" s="139"/>
      <c r="AS17" s="139"/>
      <c r="AT17" s="132"/>
      <c r="AU17" s="132"/>
      <c r="AV17" s="132"/>
      <c r="AW17" s="132"/>
      <c r="AX17" s="125"/>
      <c r="AY17" s="125"/>
      <c r="AZ17" s="118"/>
      <c r="BA17" s="118"/>
      <c r="BB17" s="111">
        <v>17220</v>
      </c>
      <c r="BC17" s="111">
        <v>1422</v>
      </c>
      <c r="BD17" s="105">
        <v>23020</v>
      </c>
      <c r="BE17" s="105">
        <v>1180</v>
      </c>
      <c r="BF17" s="101"/>
      <c r="BG17" s="101"/>
      <c r="BH17" s="101"/>
      <c r="BI17" s="101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>
        <v>42960</v>
      </c>
      <c r="BU17" s="13">
        <v>218</v>
      </c>
      <c r="BV17" s="13">
        <v>21460</v>
      </c>
      <c r="BW17" s="13">
        <v>572</v>
      </c>
      <c r="BX17" s="13"/>
      <c r="BY17" s="13"/>
      <c r="BZ17" s="13"/>
      <c r="CA17" s="13"/>
      <c r="CB17" s="13"/>
      <c r="CC17" s="13"/>
      <c r="CD17" s="13">
        <v>63460</v>
      </c>
      <c r="CE17" s="13">
        <v>17723</v>
      </c>
      <c r="CF17" s="86"/>
      <c r="CG17" s="86"/>
      <c r="CH17" s="86"/>
      <c r="CI17" s="86"/>
      <c r="CJ17" s="86"/>
      <c r="CK17" s="86"/>
      <c r="CL17" s="11">
        <v>44560</v>
      </c>
      <c r="CM17" s="11">
        <v>3117</v>
      </c>
      <c r="CN17" s="11">
        <v>85740</v>
      </c>
      <c r="CO17" s="11">
        <v>21120</v>
      </c>
      <c r="CR17" s="11">
        <v>92300</v>
      </c>
      <c r="CS17" s="11">
        <v>23591</v>
      </c>
      <c r="CT17" s="11">
        <v>97000</v>
      </c>
      <c r="CU17" s="11">
        <v>15954</v>
      </c>
      <c r="CX17" s="11">
        <v>16</v>
      </c>
      <c r="CY17" s="11">
        <v>5250</v>
      </c>
      <c r="ED17" s="11">
        <v>24160</v>
      </c>
      <c r="EE17" s="11">
        <v>2742</v>
      </c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19"/>
      <c r="GR17" s="19"/>
      <c r="GS17" s="19"/>
      <c r="GT17" s="19"/>
      <c r="GU17" s="19"/>
      <c r="GV17" s="19"/>
      <c r="GW17" s="19"/>
      <c r="GX17" s="19"/>
      <c r="GY17" s="46"/>
      <c r="HB17" s="24"/>
      <c r="HC17" s="24"/>
      <c r="HD17" s="24"/>
      <c r="HE17" s="24"/>
      <c r="HF17" s="24"/>
      <c r="HG17" s="24"/>
      <c r="HH17" s="19"/>
      <c r="HI17" s="19"/>
      <c r="HJ17" s="19"/>
      <c r="HK17" s="19"/>
      <c r="HL17" s="19"/>
      <c r="HM17" s="19"/>
      <c r="HN17" s="19" t="s">
        <v>31</v>
      </c>
      <c r="HO17" s="19" t="s">
        <v>31</v>
      </c>
      <c r="HP17" s="19" t="s">
        <v>31</v>
      </c>
      <c r="HQ17" s="19" t="s">
        <v>31</v>
      </c>
      <c r="HR17" s="19" t="s">
        <v>31</v>
      </c>
      <c r="HS17" s="19" t="s">
        <v>31</v>
      </c>
      <c r="HT17" s="19" t="s">
        <v>31</v>
      </c>
      <c r="HU17" s="19" t="s">
        <v>31</v>
      </c>
      <c r="HV17" s="19" t="s">
        <v>31</v>
      </c>
      <c r="HW17" s="19" t="s">
        <v>31</v>
      </c>
      <c r="HX17" s="19" t="s">
        <v>31</v>
      </c>
      <c r="HY17" s="19" t="s">
        <v>31</v>
      </c>
      <c r="IJ17" s="15"/>
      <c r="IK17" s="15"/>
    </row>
    <row r="18" spans="1:245" s="11" customFormat="1" ht="13" x14ac:dyDescent="0.15">
      <c r="A18" s="334"/>
      <c r="B18" s="334"/>
      <c r="C18" s="334"/>
      <c r="D18" s="88" t="s">
        <v>53</v>
      </c>
      <c r="E18" s="88"/>
      <c r="F18" s="323">
        <v>460121</v>
      </c>
      <c r="G18" s="323">
        <v>47577</v>
      </c>
      <c r="H18" s="315">
        <v>635720</v>
      </c>
      <c r="I18" s="315">
        <v>149000</v>
      </c>
      <c r="J18" s="303">
        <v>127046</v>
      </c>
      <c r="K18" s="303">
        <v>26124</v>
      </c>
      <c r="L18" s="290">
        <v>67980</v>
      </c>
      <c r="M18" s="290">
        <v>2421</v>
      </c>
      <c r="N18" s="282">
        <v>123500</v>
      </c>
      <c r="O18" s="282">
        <v>14413</v>
      </c>
      <c r="P18" s="268">
        <v>15994</v>
      </c>
      <c r="Q18" s="268">
        <v>5448</v>
      </c>
      <c r="R18" s="260">
        <v>71830</v>
      </c>
      <c r="S18" s="260">
        <v>11169</v>
      </c>
      <c r="T18" s="253">
        <v>22960</v>
      </c>
      <c r="U18" s="253">
        <v>10</v>
      </c>
      <c r="V18" s="246"/>
      <c r="W18" s="246"/>
      <c r="X18" s="239">
        <v>20420</v>
      </c>
      <c r="Y18" s="239">
        <v>2234</v>
      </c>
      <c r="Z18" s="224">
        <v>24320</v>
      </c>
      <c r="AA18" s="224">
        <v>224</v>
      </c>
      <c r="AB18" s="208"/>
      <c r="AC18" s="208"/>
      <c r="AD18" s="200"/>
      <c r="AE18" s="200"/>
      <c r="AF18" s="193">
        <v>23960</v>
      </c>
      <c r="AG18" s="193">
        <v>1327</v>
      </c>
      <c r="AH18" s="186">
        <v>22290</v>
      </c>
      <c r="AI18" s="186">
        <v>1305</v>
      </c>
      <c r="AJ18" s="174">
        <v>88940</v>
      </c>
      <c r="AK18" s="174">
        <v>2832</v>
      </c>
      <c r="AL18" s="166"/>
      <c r="AM18" s="166"/>
      <c r="AN18" s="159">
        <v>25380</v>
      </c>
      <c r="AO18" s="159">
        <v>1842</v>
      </c>
      <c r="AP18" s="147">
        <v>9380</v>
      </c>
      <c r="AQ18" s="147">
        <v>74</v>
      </c>
      <c r="AR18" s="139">
        <v>46340</v>
      </c>
      <c r="AS18" s="139">
        <v>1891</v>
      </c>
      <c r="AT18" s="132"/>
      <c r="AU18" s="132"/>
      <c r="AV18" s="132"/>
      <c r="AW18" s="132"/>
      <c r="AX18" s="125">
        <v>60720</v>
      </c>
      <c r="AY18" s="125">
        <v>10011</v>
      </c>
      <c r="AZ18" s="118">
        <v>11220</v>
      </c>
      <c r="BA18" s="118">
        <v>2085</v>
      </c>
      <c r="BB18" s="111">
        <v>111820</v>
      </c>
      <c r="BC18" s="111">
        <v>9847</v>
      </c>
      <c r="BD18" s="105">
        <v>46280</v>
      </c>
      <c r="BE18" s="105">
        <v>5408</v>
      </c>
      <c r="BF18" s="101">
        <v>26380</v>
      </c>
      <c r="BG18" s="101">
        <v>4503</v>
      </c>
      <c r="BH18" s="101">
        <v>67520</v>
      </c>
      <c r="BI18" s="101">
        <v>8785</v>
      </c>
      <c r="BJ18" s="13"/>
      <c r="BK18" s="13"/>
      <c r="BL18" s="13">
        <v>39980</v>
      </c>
      <c r="BM18" s="13">
        <v>7013</v>
      </c>
      <c r="BN18" s="13">
        <v>18120</v>
      </c>
      <c r="BO18" s="13">
        <v>7336</v>
      </c>
      <c r="BP18" s="13"/>
      <c r="BQ18" s="13"/>
      <c r="BR18" s="13">
        <v>23640</v>
      </c>
      <c r="BS18" s="13">
        <v>4816</v>
      </c>
      <c r="BT18" s="13">
        <v>108950</v>
      </c>
      <c r="BU18" s="13">
        <v>5228</v>
      </c>
      <c r="BV18" s="13">
        <v>47210</v>
      </c>
      <c r="BW18" s="13">
        <v>4919</v>
      </c>
      <c r="BX18" s="13">
        <v>189609</v>
      </c>
      <c r="BY18" s="13">
        <v>22007</v>
      </c>
      <c r="BZ18" s="13">
        <v>50660</v>
      </c>
      <c r="CA18" s="13">
        <v>5001</v>
      </c>
      <c r="CB18" s="13">
        <v>88480</v>
      </c>
      <c r="CC18" s="13">
        <v>6329</v>
      </c>
      <c r="CD18" s="13">
        <v>12380</v>
      </c>
      <c r="CE18" s="13">
        <v>2858</v>
      </c>
      <c r="CF18" s="13">
        <v>41520</v>
      </c>
      <c r="CG18" s="13">
        <v>8390</v>
      </c>
      <c r="CH18" s="13">
        <v>77950</v>
      </c>
      <c r="CI18" s="13">
        <v>12251</v>
      </c>
      <c r="CJ18" s="14" t="s">
        <v>54</v>
      </c>
      <c r="CK18" s="14" t="s">
        <v>55</v>
      </c>
      <c r="CL18" s="14">
        <v>31260</v>
      </c>
      <c r="CM18" s="14">
        <v>7620</v>
      </c>
      <c r="CN18" s="14"/>
      <c r="CO18" s="14"/>
      <c r="CP18" s="14">
        <v>53920</v>
      </c>
      <c r="CQ18" s="14">
        <v>8124</v>
      </c>
      <c r="CR18" s="14">
        <v>150250</v>
      </c>
      <c r="CS18" s="14">
        <v>16767</v>
      </c>
      <c r="CT18" s="14">
        <v>272317</v>
      </c>
      <c r="CU18" s="14">
        <v>4523</v>
      </c>
      <c r="CV18" s="14">
        <v>453840</v>
      </c>
      <c r="CW18" s="14">
        <v>16665</v>
      </c>
      <c r="CX18" s="14">
        <v>414640</v>
      </c>
      <c r="CY18" s="14">
        <v>32256</v>
      </c>
      <c r="CZ18" s="14">
        <v>494300</v>
      </c>
      <c r="DA18" s="14">
        <v>31716</v>
      </c>
      <c r="DB18" s="14">
        <v>377800</v>
      </c>
      <c r="DC18" s="14">
        <v>19946</v>
      </c>
      <c r="DD18" s="14">
        <v>292400</v>
      </c>
      <c r="DE18" s="14">
        <v>18317</v>
      </c>
      <c r="DF18" s="11">
        <v>581190</v>
      </c>
      <c r="DG18" s="11">
        <v>50579</v>
      </c>
      <c r="DH18" s="11">
        <v>227540</v>
      </c>
      <c r="DI18" s="11">
        <v>13523</v>
      </c>
      <c r="DJ18" s="11">
        <v>178440</v>
      </c>
      <c r="DK18" s="11">
        <v>17527</v>
      </c>
      <c r="DL18" s="11">
        <v>210680</v>
      </c>
      <c r="DM18" s="11">
        <v>16551</v>
      </c>
      <c r="DN18" s="11">
        <v>235080</v>
      </c>
      <c r="DO18" s="11">
        <v>16386</v>
      </c>
      <c r="DP18" s="11">
        <v>351100</v>
      </c>
      <c r="DQ18" s="11">
        <v>29842</v>
      </c>
      <c r="DR18" s="11">
        <v>203260</v>
      </c>
      <c r="DS18" s="11">
        <v>14062</v>
      </c>
      <c r="DT18" s="11">
        <v>214255</v>
      </c>
      <c r="DU18" s="11">
        <v>13650</v>
      </c>
      <c r="DV18" s="11">
        <v>189940</v>
      </c>
      <c r="DW18" s="11">
        <v>12450</v>
      </c>
      <c r="DX18" s="11">
        <v>204650</v>
      </c>
      <c r="DY18" s="11">
        <v>14746</v>
      </c>
      <c r="DZ18" s="11">
        <v>392640</v>
      </c>
      <c r="EA18" s="11">
        <v>26762</v>
      </c>
      <c r="EB18" s="11">
        <v>374280</v>
      </c>
      <c r="EC18" s="11">
        <v>25283</v>
      </c>
      <c r="ED18" s="11">
        <v>311580</v>
      </c>
      <c r="EE18" s="11">
        <v>40091</v>
      </c>
      <c r="EF18" s="11">
        <v>398356</v>
      </c>
      <c r="EG18" s="11">
        <v>26290</v>
      </c>
      <c r="EH18" s="11">
        <v>143621</v>
      </c>
      <c r="EI18" s="11">
        <v>10768</v>
      </c>
      <c r="EJ18" s="11">
        <v>209320</v>
      </c>
      <c r="EK18" s="11">
        <v>13885</v>
      </c>
      <c r="EL18" s="11">
        <v>132680</v>
      </c>
      <c r="EM18" s="11">
        <v>9717</v>
      </c>
      <c r="EN18" s="14">
        <v>109140</v>
      </c>
      <c r="EO18" s="14">
        <v>8839</v>
      </c>
      <c r="EP18" s="14">
        <v>119180</v>
      </c>
      <c r="EQ18" s="14">
        <v>7033</v>
      </c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24"/>
      <c r="FN18" s="24"/>
      <c r="FO18" s="24"/>
      <c r="FP18" s="24"/>
      <c r="FQ18" s="24"/>
      <c r="FR18" s="24"/>
      <c r="FS18" s="24"/>
      <c r="FT18" s="24"/>
      <c r="FU18" s="24"/>
      <c r="FV18" s="24">
        <v>130335</v>
      </c>
      <c r="FW18" s="24">
        <v>12292</v>
      </c>
      <c r="FX18" s="24">
        <v>16115</v>
      </c>
      <c r="FY18" s="24">
        <v>940</v>
      </c>
      <c r="FZ18" s="24">
        <v>44821</v>
      </c>
      <c r="GA18" s="24">
        <v>3261</v>
      </c>
      <c r="GB18" s="24"/>
      <c r="GC18" s="24"/>
      <c r="GD18" s="24">
        <v>52518</v>
      </c>
      <c r="GE18" s="24">
        <v>3806</v>
      </c>
      <c r="GF18" s="19">
        <v>24166</v>
      </c>
      <c r="GG18" s="19">
        <v>1982</v>
      </c>
      <c r="GH18" s="19"/>
      <c r="GI18" s="19"/>
      <c r="GJ18" s="19"/>
      <c r="GK18" s="19"/>
      <c r="GL18" s="19">
        <v>52535</v>
      </c>
      <c r="GM18" s="19">
        <v>3239</v>
      </c>
      <c r="GN18" s="29"/>
      <c r="GO18" s="29"/>
      <c r="GP18" s="29"/>
      <c r="GQ18" s="19"/>
      <c r="GR18" s="19"/>
      <c r="GS18" s="19"/>
      <c r="GT18" s="19"/>
      <c r="GU18" s="19"/>
      <c r="GV18" s="19"/>
      <c r="GW18" s="19"/>
      <c r="GX18" s="19"/>
      <c r="GY18" s="46"/>
      <c r="HB18" s="24"/>
      <c r="HC18" s="24"/>
      <c r="HD18" s="24"/>
      <c r="HE18" s="24"/>
      <c r="HF18" s="24"/>
      <c r="HG18" s="24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IJ18" s="13"/>
      <c r="IK18" s="13"/>
    </row>
    <row r="19" spans="1:245" s="11" customFormat="1" ht="13" x14ac:dyDescent="0.15">
      <c r="A19" s="334"/>
      <c r="B19" s="334"/>
      <c r="C19" s="334"/>
      <c r="D19" s="334" t="s">
        <v>56</v>
      </c>
      <c r="E19" s="334"/>
      <c r="F19" s="323">
        <v>43540</v>
      </c>
      <c r="G19" s="323">
        <v>34972</v>
      </c>
      <c r="H19" s="315"/>
      <c r="I19" s="315"/>
      <c r="J19" s="303"/>
      <c r="K19" s="303"/>
      <c r="L19" s="290">
        <v>524740</v>
      </c>
      <c r="M19" s="290">
        <v>512224</v>
      </c>
      <c r="N19" s="282"/>
      <c r="O19" s="282"/>
      <c r="P19" s="268"/>
      <c r="Q19" s="268"/>
      <c r="R19" s="260"/>
      <c r="S19" s="260"/>
      <c r="T19" s="253"/>
      <c r="U19" s="253"/>
      <c r="V19" s="246"/>
      <c r="W19" s="246"/>
      <c r="X19" s="239"/>
      <c r="Y19" s="239"/>
      <c r="Z19" s="224"/>
      <c r="AA19" s="224"/>
      <c r="AB19" s="208">
        <v>47200</v>
      </c>
      <c r="AC19" s="208">
        <v>19683</v>
      </c>
      <c r="AD19" s="200"/>
      <c r="AE19" s="200"/>
      <c r="AF19" s="193">
        <v>30970</v>
      </c>
      <c r="AG19" s="193">
        <v>11504</v>
      </c>
      <c r="AH19" s="186"/>
      <c r="AI19" s="186"/>
      <c r="AJ19" s="174"/>
      <c r="AK19" s="174"/>
      <c r="AL19" s="166"/>
      <c r="AM19" s="166"/>
      <c r="AN19" s="159"/>
      <c r="AO19" s="159"/>
      <c r="AP19" s="147"/>
      <c r="AQ19" s="147"/>
      <c r="AR19" s="139"/>
      <c r="AS19" s="139"/>
      <c r="AT19" s="132"/>
      <c r="AU19" s="132"/>
      <c r="AV19" s="132"/>
      <c r="AW19" s="132"/>
      <c r="AX19" s="125"/>
      <c r="AY19" s="125"/>
      <c r="AZ19" s="118">
        <v>21790</v>
      </c>
      <c r="BA19" s="118">
        <v>13744</v>
      </c>
      <c r="BB19" s="111">
        <v>46480</v>
      </c>
      <c r="BC19" s="111">
        <v>29373</v>
      </c>
      <c r="BD19" s="105"/>
      <c r="BE19" s="105"/>
      <c r="BF19" s="101">
        <v>32610</v>
      </c>
      <c r="BG19" s="101">
        <v>20591</v>
      </c>
      <c r="BH19" s="101">
        <v>35460</v>
      </c>
      <c r="BI19" s="101">
        <v>22395</v>
      </c>
      <c r="BJ19" s="13">
        <v>23370</v>
      </c>
      <c r="BK19" s="13">
        <v>15568</v>
      </c>
      <c r="BL19" s="13">
        <v>49550</v>
      </c>
      <c r="BM19" s="13">
        <v>33064</v>
      </c>
      <c r="BN19" s="13">
        <v>11270</v>
      </c>
      <c r="BO19" s="13">
        <v>7488</v>
      </c>
      <c r="BP19" s="13"/>
      <c r="BQ19" s="13"/>
      <c r="BR19" s="13">
        <v>10610</v>
      </c>
      <c r="BS19" s="13">
        <v>6732</v>
      </c>
      <c r="BT19" s="13">
        <v>10380</v>
      </c>
      <c r="BU19" s="13">
        <v>6582</v>
      </c>
      <c r="BV19" s="13">
        <v>28240</v>
      </c>
      <c r="BW19" s="13">
        <v>18325</v>
      </c>
      <c r="BX19" s="13">
        <v>30360</v>
      </c>
      <c r="BY19" s="13">
        <v>24255</v>
      </c>
      <c r="BZ19" s="13">
        <v>12020</v>
      </c>
      <c r="CA19" s="13">
        <v>7619</v>
      </c>
      <c r="CB19" s="13"/>
      <c r="CC19" s="13"/>
      <c r="CD19" s="13">
        <v>22460</v>
      </c>
      <c r="CE19" s="13">
        <v>14446</v>
      </c>
      <c r="CF19" s="13">
        <v>44770</v>
      </c>
      <c r="CG19" s="13">
        <v>29122</v>
      </c>
      <c r="CH19" s="13">
        <v>35560</v>
      </c>
      <c r="CI19" s="13">
        <v>23056</v>
      </c>
      <c r="CJ19" s="14" t="s">
        <v>57</v>
      </c>
      <c r="CK19" s="14" t="s">
        <v>58</v>
      </c>
      <c r="CL19" s="14">
        <v>34140</v>
      </c>
      <c r="CM19" s="14">
        <v>22121</v>
      </c>
      <c r="CN19" s="14">
        <v>20730</v>
      </c>
      <c r="CO19" s="14">
        <v>13173</v>
      </c>
      <c r="CP19" s="14"/>
      <c r="CQ19" s="14"/>
      <c r="CR19" s="14">
        <v>36630</v>
      </c>
      <c r="CS19" s="14">
        <v>23578</v>
      </c>
      <c r="CT19" s="14">
        <v>36010</v>
      </c>
      <c r="CU19" s="14">
        <v>23172</v>
      </c>
      <c r="CV19" s="14"/>
      <c r="CW19" s="14"/>
      <c r="CX19" s="14"/>
      <c r="CY19" s="14"/>
      <c r="CZ19" s="14">
        <v>44760</v>
      </c>
      <c r="DA19" s="14">
        <v>27905</v>
      </c>
      <c r="DB19" s="14">
        <v>33580</v>
      </c>
      <c r="DC19" s="14">
        <v>20820</v>
      </c>
      <c r="DD19" s="14">
        <v>24980</v>
      </c>
      <c r="DE19" s="14">
        <v>15384</v>
      </c>
      <c r="DH19" s="11">
        <v>34690</v>
      </c>
      <c r="DI19" s="11">
        <v>21522</v>
      </c>
      <c r="DJ19" s="11">
        <v>23580</v>
      </c>
      <c r="DK19" s="11">
        <v>14501</v>
      </c>
      <c r="DL19" s="11">
        <v>21970</v>
      </c>
      <c r="DM19" s="11">
        <v>13544</v>
      </c>
      <c r="DN19" s="11">
        <v>24040</v>
      </c>
      <c r="DO19" s="11">
        <v>15555</v>
      </c>
      <c r="DP19" s="11">
        <v>22810</v>
      </c>
      <c r="DQ19" s="11">
        <v>14748</v>
      </c>
      <c r="DR19" s="11">
        <v>21270</v>
      </c>
      <c r="DS19" s="11">
        <v>13387</v>
      </c>
      <c r="DZ19" s="11">
        <v>62420</v>
      </c>
      <c r="EA19" s="11">
        <v>28272</v>
      </c>
      <c r="EB19" s="11">
        <v>172060</v>
      </c>
      <c r="EC19" s="11">
        <v>88523</v>
      </c>
      <c r="ED19" s="11">
        <v>260640</v>
      </c>
      <c r="EE19" s="11">
        <v>135446</v>
      </c>
      <c r="EF19" s="11">
        <v>281520</v>
      </c>
      <c r="EG19" s="11">
        <v>149750</v>
      </c>
      <c r="EH19" s="11">
        <v>541560</v>
      </c>
      <c r="EI19" s="11">
        <v>275275</v>
      </c>
      <c r="EJ19" s="11">
        <v>306250</v>
      </c>
      <c r="EK19" s="11">
        <v>145494</v>
      </c>
      <c r="EL19" s="11">
        <v>235</v>
      </c>
      <c r="EM19" s="11">
        <v>122156</v>
      </c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N19" s="29"/>
      <c r="GO19" s="29"/>
      <c r="GP19" s="29"/>
      <c r="GQ19" s="19"/>
      <c r="GR19" s="19"/>
      <c r="GS19" s="19"/>
      <c r="GT19" s="19"/>
      <c r="GU19" s="19"/>
      <c r="GV19" s="19"/>
      <c r="GW19" s="19"/>
      <c r="GX19" s="19"/>
      <c r="GY19" s="24"/>
      <c r="GZ19" s="24"/>
      <c r="HA19" s="24"/>
      <c r="HB19" s="24"/>
      <c r="HC19" s="24"/>
      <c r="HD19" s="24"/>
      <c r="HE19" s="24"/>
      <c r="HF19" s="24"/>
      <c r="HG19" s="24"/>
      <c r="HH19" s="19"/>
      <c r="HI19" s="19"/>
      <c r="HJ19" s="19"/>
      <c r="HK19" s="19"/>
      <c r="HL19" s="19"/>
      <c r="HM19" s="19"/>
      <c r="HN19" s="19" t="s">
        <v>31</v>
      </c>
      <c r="HO19" s="19" t="s">
        <v>31</v>
      </c>
      <c r="HP19" s="19" t="s">
        <v>31</v>
      </c>
      <c r="HQ19" s="19" t="s">
        <v>31</v>
      </c>
      <c r="HR19" s="19" t="s">
        <v>31</v>
      </c>
      <c r="HS19" s="19" t="s">
        <v>31</v>
      </c>
      <c r="HT19" s="19" t="s">
        <v>31</v>
      </c>
      <c r="HU19" s="19" t="s">
        <v>31</v>
      </c>
      <c r="HV19" s="19" t="s">
        <v>31</v>
      </c>
      <c r="HW19" s="19" t="s">
        <v>31</v>
      </c>
      <c r="HX19" s="19" t="s">
        <v>31</v>
      </c>
      <c r="HY19" s="19" t="s">
        <v>31</v>
      </c>
    </row>
    <row r="20" spans="1:245" s="11" customFormat="1" ht="13" x14ac:dyDescent="0.15">
      <c r="A20" s="334"/>
      <c r="B20" s="334"/>
      <c r="C20" s="334"/>
      <c r="D20" s="88" t="s">
        <v>59</v>
      </c>
      <c r="E20" s="88"/>
      <c r="F20" s="323"/>
      <c r="G20" s="323"/>
      <c r="H20" s="315"/>
      <c r="I20" s="315"/>
      <c r="J20" s="303"/>
      <c r="K20" s="303"/>
      <c r="L20" s="290"/>
      <c r="M20" s="290"/>
      <c r="N20" s="282"/>
      <c r="O20" s="282"/>
      <c r="P20" s="268"/>
      <c r="Q20" s="268"/>
      <c r="R20" s="260"/>
      <c r="S20" s="260"/>
      <c r="T20" s="253"/>
      <c r="U20" s="253"/>
      <c r="V20" s="246"/>
      <c r="W20" s="246"/>
      <c r="X20" s="239"/>
      <c r="Y20" s="239"/>
      <c r="Z20" s="224"/>
      <c r="AA20" s="224"/>
      <c r="AB20" s="208"/>
      <c r="AC20" s="208"/>
      <c r="AD20" s="200"/>
      <c r="AE20" s="200"/>
      <c r="AF20" s="193"/>
      <c r="AG20" s="193"/>
      <c r="AH20" s="186"/>
      <c r="AI20" s="186"/>
      <c r="AJ20" s="174"/>
      <c r="AK20" s="174"/>
      <c r="AL20" s="166"/>
      <c r="AM20" s="166"/>
      <c r="AN20" s="159"/>
      <c r="AO20" s="159"/>
      <c r="AP20" s="147"/>
      <c r="AQ20" s="147"/>
      <c r="AR20" s="139"/>
      <c r="AS20" s="139"/>
      <c r="AT20" s="132"/>
      <c r="AU20" s="132"/>
      <c r="AV20" s="132"/>
      <c r="AW20" s="132"/>
      <c r="AX20" s="125"/>
      <c r="AY20" s="125"/>
      <c r="AZ20" s="118"/>
      <c r="BA20" s="118"/>
      <c r="BB20" s="111"/>
      <c r="BC20" s="111"/>
      <c r="BD20" s="105"/>
      <c r="BE20" s="105"/>
      <c r="BF20" s="101"/>
      <c r="BG20" s="101"/>
      <c r="BH20" s="101"/>
      <c r="BI20" s="101"/>
      <c r="BJ20" s="13">
        <v>6</v>
      </c>
      <c r="BK20" s="13">
        <v>87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>
        <v>5</v>
      </c>
      <c r="BW20" s="13">
        <v>42</v>
      </c>
      <c r="BX20" s="14"/>
      <c r="BY20" s="14"/>
      <c r="BZ20" s="14">
        <v>1</v>
      </c>
      <c r="CA20" s="14">
        <v>21</v>
      </c>
      <c r="CB20" s="86"/>
      <c r="CC20" s="86"/>
      <c r="CD20" s="86"/>
      <c r="CE20" s="86"/>
      <c r="CF20" s="13">
        <v>10</v>
      </c>
      <c r="CG20" s="13">
        <v>109</v>
      </c>
      <c r="CH20" s="86"/>
      <c r="CI20" s="86"/>
      <c r="CJ20" s="86"/>
      <c r="CK20" s="86"/>
      <c r="CZ20" s="11">
        <v>20</v>
      </c>
      <c r="DA20" s="11">
        <v>132</v>
      </c>
      <c r="DF20" s="13">
        <v>14</v>
      </c>
      <c r="DG20" s="13">
        <v>110</v>
      </c>
      <c r="DH20" s="13"/>
      <c r="DI20" s="13"/>
      <c r="DJ20" s="13"/>
      <c r="DK20" s="13"/>
      <c r="DL20" s="13">
        <v>25</v>
      </c>
      <c r="DM20" s="13">
        <v>174</v>
      </c>
      <c r="DP20" s="11">
        <v>16</v>
      </c>
      <c r="DQ20" s="11">
        <v>111</v>
      </c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N20" s="29"/>
      <c r="GO20" s="29"/>
      <c r="GP20" s="29"/>
      <c r="GQ20" s="19"/>
      <c r="GR20" s="19"/>
      <c r="GS20" s="19"/>
      <c r="GT20" s="19"/>
      <c r="GU20" s="19"/>
      <c r="GV20" s="19"/>
      <c r="GW20" s="19"/>
      <c r="GX20" s="19"/>
      <c r="GY20" s="24"/>
      <c r="GZ20" s="24"/>
      <c r="HA20" s="24"/>
      <c r="HB20" s="24"/>
      <c r="HC20" s="24"/>
      <c r="HD20" s="24"/>
      <c r="HE20" s="24"/>
      <c r="HF20" s="24"/>
      <c r="HG20" s="24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</row>
    <row r="21" spans="1:245" s="11" customFormat="1" ht="13" x14ac:dyDescent="0.15">
      <c r="A21" s="334"/>
      <c r="B21" s="334"/>
      <c r="C21" s="334"/>
      <c r="D21" s="334" t="s">
        <v>60</v>
      </c>
      <c r="E21" s="334"/>
      <c r="F21" s="323">
        <v>5643756</v>
      </c>
      <c r="G21" s="323">
        <v>1505991</v>
      </c>
      <c r="H21" s="315">
        <v>5633661</v>
      </c>
      <c r="I21" s="315">
        <v>1000000</v>
      </c>
      <c r="J21" s="303">
        <v>4309367</v>
      </c>
      <c r="K21" s="303">
        <v>1329714</v>
      </c>
      <c r="L21" s="290">
        <v>7654280</v>
      </c>
      <c r="M21" s="290">
        <v>2117213</v>
      </c>
      <c r="N21" s="282">
        <v>4632941</v>
      </c>
      <c r="O21" s="282">
        <v>1256146</v>
      </c>
      <c r="P21" s="268">
        <v>3320955</v>
      </c>
      <c r="Q21" s="268">
        <v>734462</v>
      </c>
      <c r="R21" s="260">
        <v>2752448</v>
      </c>
      <c r="S21" s="260">
        <v>585512</v>
      </c>
      <c r="T21" s="253">
        <v>1823547</v>
      </c>
      <c r="U21" s="253">
        <v>314638</v>
      </c>
      <c r="V21" s="246">
        <v>1291595</v>
      </c>
      <c r="W21" s="246">
        <v>219819</v>
      </c>
      <c r="X21" s="239">
        <v>958555</v>
      </c>
      <c r="Y21" s="239">
        <v>143839</v>
      </c>
      <c r="Z21" s="224">
        <v>903920</v>
      </c>
      <c r="AA21" s="224">
        <v>86989</v>
      </c>
      <c r="AB21" s="208">
        <v>1513425</v>
      </c>
      <c r="AC21" s="208">
        <v>193330</v>
      </c>
      <c r="AD21" s="200">
        <v>1283506</v>
      </c>
      <c r="AE21" s="200">
        <v>139817</v>
      </c>
      <c r="AF21" s="193">
        <v>1754361</v>
      </c>
      <c r="AG21" s="193">
        <v>188541</v>
      </c>
      <c r="AH21" s="186">
        <v>1137830</v>
      </c>
      <c r="AI21" s="186">
        <v>129882</v>
      </c>
      <c r="AJ21" s="174">
        <v>1409332</v>
      </c>
      <c r="AK21" s="174">
        <v>147944</v>
      </c>
      <c r="AL21" s="166">
        <v>1798165</v>
      </c>
      <c r="AM21" s="166">
        <v>310654</v>
      </c>
      <c r="AN21" s="159">
        <v>1711912</v>
      </c>
      <c r="AO21" s="159">
        <v>250846</v>
      </c>
      <c r="AP21" s="147">
        <v>1548082</v>
      </c>
      <c r="AQ21" s="147">
        <v>299568</v>
      </c>
      <c r="AR21" s="139">
        <v>2116550</v>
      </c>
      <c r="AS21" s="139">
        <v>331974</v>
      </c>
      <c r="AT21" s="132">
        <v>1883199</v>
      </c>
      <c r="AU21" s="132">
        <v>226149</v>
      </c>
      <c r="AV21" s="132">
        <v>1533773</v>
      </c>
      <c r="AW21" s="132">
        <v>234623</v>
      </c>
      <c r="AX21" s="125">
        <v>1722106</v>
      </c>
      <c r="AY21" s="125">
        <v>232910</v>
      </c>
      <c r="AZ21" s="118">
        <v>1354007</v>
      </c>
      <c r="BA21" s="118">
        <v>229199</v>
      </c>
      <c r="BB21" s="111">
        <v>1465179</v>
      </c>
      <c r="BC21" s="111">
        <v>269535</v>
      </c>
      <c r="BD21" s="105">
        <v>1240121</v>
      </c>
      <c r="BE21" s="105">
        <v>194370</v>
      </c>
      <c r="BF21" s="101">
        <v>1217407</v>
      </c>
      <c r="BG21" s="101">
        <v>250462</v>
      </c>
      <c r="BH21" s="101">
        <v>1398167</v>
      </c>
      <c r="BI21" s="101">
        <v>276120</v>
      </c>
      <c r="BJ21" s="13">
        <v>1529947</v>
      </c>
      <c r="BK21" s="13">
        <v>238362</v>
      </c>
      <c r="BL21" s="13">
        <v>1353167</v>
      </c>
      <c r="BM21" s="13">
        <v>219571</v>
      </c>
      <c r="BN21" s="13">
        <v>1274454</v>
      </c>
      <c r="BO21" s="13">
        <v>268254</v>
      </c>
      <c r="BP21" s="13">
        <v>1180126</v>
      </c>
      <c r="BQ21" s="13">
        <v>174187</v>
      </c>
      <c r="BR21" s="13">
        <v>2221272</v>
      </c>
      <c r="BS21" s="13">
        <v>240629</v>
      </c>
      <c r="BT21" s="13">
        <v>2287273</v>
      </c>
      <c r="BU21" s="13">
        <v>271309</v>
      </c>
      <c r="BV21" s="13">
        <v>1114584</v>
      </c>
      <c r="BW21" s="13">
        <v>181449</v>
      </c>
      <c r="BX21" s="13">
        <v>1023992</v>
      </c>
      <c r="BY21" s="13">
        <v>197854</v>
      </c>
      <c r="BZ21" s="13">
        <v>844608</v>
      </c>
      <c r="CA21" s="13">
        <v>206476</v>
      </c>
      <c r="CB21" s="13">
        <v>924936</v>
      </c>
      <c r="CC21" s="13">
        <v>240252</v>
      </c>
      <c r="CD21" s="13">
        <v>1305581</v>
      </c>
      <c r="CE21" s="13">
        <v>305123</v>
      </c>
      <c r="CF21" s="13">
        <v>1273908</v>
      </c>
      <c r="CG21" s="13">
        <v>178384</v>
      </c>
      <c r="CH21" s="13">
        <v>1483496</v>
      </c>
      <c r="CI21" s="13">
        <v>257678</v>
      </c>
      <c r="CJ21" s="14" t="s">
        <v>61</v>
      </c>
      <c r="CK21" s="14" t="s">
        <v>62</v>
      </c>
      <c r="CL21" s="12">
        <v>1799466</v>
      </c>
      <c r="CM21" s="12">
        <v>412859</v>
      </c>
      <c r="CN21" s="12">
        <v>595840</v>
      </c>
      <c r="CO21" s="12">
        <v>142909</v>
      </c>
      <c r="CP21" s="12">
        <v>1215990</v>
      </c>
      <c r="CQ21" s="12">
        <v>255079</v>
      </c>
      <c r="CR21" s="12">
        <v>1544593</v>
      </c>
      <c r="CS21" s="12">
        <v>331706</v>
      </c>
      <c r="CT21" s="12">
        <v>1219212</v>
      </c>
      <c r="CU21" s="12">
        <v>235476</v>
      </c>
      <c r="CV21" s="12">
        <v>1183813</v>
      </c>
      <c r="CW21" s="12">
        <v>235473</v>
      </c>
      <c r="CX21" s="12">
        <v>965263</v>
      </c>
      <c r="CY21" s="12">
        <v>197342</v>
      </c>
      <c r="CZ21" s="12">
        <v>1760974</v>
      </c>
      <c r="DA21" s="12">
        <v>315568</v>
      </c>
      <c r="DB21" s="12">
        <v>1144534</v>
      </c>
      <c r="DC21" s="12">
        <v>337962</v>
      </c>
      <c r="DD21" s="12">
        <v>887958</v>
      </c>
      <c r="DE21" s="12">
        <v>250629</v>
      </c>
      <c r="DF21" s="11">
        <v>817596</v>
      </c>
      <c r="DG21" s="11">
        <v>406881</v>
      </c>
      <c r="DH21" s="11">
        <v>1057153</v>
      </c>
      <c r="DI21" s="11">
        <v>519624</v>
      </c>
      <c r="DJ21" s="11">
        <v>728907</v>
      </c>
      <c r="DK21" s="11">
        <v>353529</v>
      </c>
      <c r="DL21" s="11">
        <v>555734</v>
      </c>
      <c r="DM21" s="11">
        <v>138023</v>
      </c>
      <c r="DN21" s="11">
        <v>929484</v>
      </c>
      <c r="DO21" s="11">
        <v>382134</v>
      </c>
      <c r="DP21" s="11">
        <v>897422</v>
      </c>
      <c r="DQ21" s="11">
        <v>376996</v>
      </c>
      <c r="DR21" s="11">
        <v>1070156</v>
      </c>
      <c r="DS21" s="11">
        <v>457018</v>
      </c>
      <c r="DT21" s="11">
        <v>810946</v>
      </c>
      <c r="DU21" s="11">
        <v>438009</v>
      </c>
      <c r="DV21" s="11">
        <v>1099620</v>
      </c>
      <c r="DW21" s="11">
        <v>389794</v>
      </c>
      <c r="DX21" s="11">
        <v>1417352</v>
      </c>
      <c r="DY21" s="11">
        <v>369784</v>
      </c>
      <c r="DZ21" s="11">
        <v>1189030</v>
      </c>
      <c r="EA21" s="11">
        <v>263853</v>
      </c>
      <c r="EB21" s="11">
        <v>863823</v>
      </c>
      <c r="EC21" s="11">
        <v>361993</v>
      </c>
      <c r="ED21" s="11">
        <v>1267638</v>
      </c>
      <c r="EE21" s="11">
        <v>344779</v>
      </c>
      <c r="EF21" s="11">
        <v>1548492</v>
      </c>
      <c r="EG21" s="11">
        <v>290085</v>
      </c>
      <c r="EH21" s="11">
        <v>1787291</v>
      </c>
      <c r="EI21" s="11">
        <v>292385</v>
      </c>
      <c r="EJ21" s="11">
        <v>1651664</v>
      </c>
      <c r="EK21" s="11">
        <v>269064</v>
      </c>
      <c r="EL21" s="11">
        <v>1770544</v>
      </c>
      <c r="EM21" s="11">
        <v>404094</v>
      </c>
      <c r="EN21" s="14">
        <v>1238632</v>
      </c>
      <c r="EO21" s="14">
        <v>264613</v>
      </c>
      <c r="EP21" s="14">
        <v>1525046</v>
      </c>
      <c r="EQ21" s="14">
        <v>376707</v>
      </c>
      <c r="ER21" s="14">
        <v>881555</v>
      </c>
      <c r="ES21" s="14">
        <v>283707</v>
      </c>
      <c r="ET21" s="14">
        <v>803130</v>
      </c>
      <c r="EU21" s="14">
        <v>255053</v>
      </c>
      <c r="EV21" s="14">
        <v>951436</v>
      </c>
      <c r="EW21" s="14">
        <v>313143</v>
      </c>
      <c r="EX21" s="14">
        <v>607142</v>
      </c>
      <c r="EY21" s="14">
        <v>212332</v>
      </c>
      <c r="EZ21" s="14">
        <v>38525</v>
      </c>
      <c r="FA21" s="14">
        <v>19129</v>
      </c>
      <c r="FB21" s="14">
        <v>1191860</v>
      </c>
      <c r="FC21" s="14">
        <v>345566</v>
      </c>
      <c r="FD21" s="14">
        <v>974542</v>
      </c>
      <c r="FE21" s="14">
        <v>333942</v>
      </c>
      <c r="FF21" s="14">
        <v>931493</v>
      </c>
      <c r="FG21" s="14">
        <v>287330</v>
      </c>
      <c r="FH21" s="14">
        <v>583103</v>
      </c>
      <c r="FI21" s="14">
        <v>177131</v>
      </c>
      <c r="FJ21" s="14">
        <v>1358763</v>
      </c>
      <c r="FK21" s="14">
        <v>418238</v>
      </c>
      <c r="FL21" s="14">
        <v>1220005</v>
      </c>
      <c r="FM21" s="24">
        <v>413570</v>
      </c>
      <c r="FN21" s="24">
        <v>766277</v>
      </c>
      <c r="FO21" s="24">
        <v>249596</v>
      </c>
      <c r="FP21" s="24">
        <v>870663</v>
      </c>
      <c r="FQ21" s="24">
        <v>379321</v>
      </c>
      <c r="FR21" s="24">
        <v>1094013</v>
      </c>
      <c r="FS21" s="24">
        <v>324154</v>
      </c>
      <c r="FT21" s="24">
        <v>982007</v>
      </c>
      <c r="FU21" s="24">
        <v>412957</v>
      </c>
      <c r="FV21" s="24">
        <v>1183810</v>
      </c>
      <c r="FW21" s="24">
        <v>278380</v>
      </c>
      <c r="FX21" s="24">
        <v>562871</v>
      </c>
      <c r="FY21" s="24">
        <v>173731</v>
      </c>
      <c r="FZ21" s="24">
        <v>833498</v>
      </c>
      <c r="GA21" s="24">
        <v>274813</v>
      </c>
      <c r="GB21" s="24">
        <v>1110879</v>
      </c>
      <c r="GC21" s="24">
        <v>253838</v>
      </c>
      <c r="GD21" s="24">
        <v>719396</v>
      </c>
      <c r="GE21" s="24">
        <v>349493</v>
      </c>
      <c r="GF21" s="19">
        <v>990346</v>
      </c>
      <c r="GG21" s="19">
        <v>339944</v>
      </c>
      <c r="GH21" s="19">
        <v>1116923</v>
      </c>
      <c r="GI21" s="19">
        <v>441453</v>
      </c>
      <c r="GJ21" s="19">
        <v>807484</v>
      </c>
      <c r="GK21" s="19">
        <v>383100</v>
      </c>
      <c r="GL21" s="19">
        <v>926295</v>
      </c>
      <c r="GM21" s="19">
        <v>396955</v>
      </c>
      <c r="GN21" s="19">
        <v>890617</v>
      </c>
      <c r="GO21" s="19">
        <v>377874</v>
      </c>
      <c r="GP21" s="19">
        <v>872072</v>
      </c>
      <c r="GQ21" s="25">
        <v>374280</v>
      </c>
      <c r="GR21" s="25">
        <v>730483</v>
      </c>
      <c r="GS21" s="25">
        <v>260850</v>
      </c>
      <c r="GT21" s="25">
        <v>766057</v>
      </c>
      <c r="GU21" s="25">
        <v>282485</v>
      </c>
      <c r="GV21" s="25">
        <v>501949</v>
      </c>
      <c r="GW21" s="25">
        <v>264052</v>
      </c>
      <c r="GX21" s="25">
        <v>491356</v>
      </c>
      <c r="GY21" s="26">
        <v>173601</v>
      </c>
      <c r="GZ21" s="24">
        <v>647447</v>
      </c>
      <c r="HA21" s="24">
        <v>271825</v>
      </c>
      <c r="HB21" s="26">
        <v>396271</v>
      </c>
      <c r="HC21" s="26">
        <v>160972</v>
      </c>
      <c r="HD21" s="26">
        <v>291483</v>
      </c>
      <c r="HE21" s="26">
        <v>134041</v>
      </c>
      <c r="HF21" s="26">
        <v>621670</v>
      </c>
      <c r="HG21" s="26">
        <v>268361</v>
      </c>
      <c r="HH21" s="80">
        <v>847629</v>
      </c>
      <c r="HI21" s="80">
        <v>342196</v>
      </c>
      <c r="HJ21" s="19">
        <v>884564</v>
      </c>
      <c r="HK21" s="19">
        <v>266421</v>
      </c>
      <c r="HL21" s="19">
        <v>893796</v>
      </c>
      <c r="HM21" s="19">
        <v>289956</v>
      </c>
      <c r="HN21" s="19">
        <v>1246201</v>
      </c>
      <c r="HO21" s="19">
        <v>985925</v>
      </c>
      <c r="HP21" s="19">
        <v>1536478</v>
      </c>
      <c r="HQ21" s="19">
        <v>1267719</v>
      </c>
      <c r="HR21" s="19">
        <v>1230714</v>
      </c>
      <c r="HS21" s="19">
        <v>1101414</v>
      </c>
      <c r="HT21" s="19">
        <v>1280385</v>
      </c>
      <c r="HU21" s="19">
        <v>1159630</v>
      </c>
      <c r="HV21" s="19">
        <v>935983</v>
      </c>
      <c r="HW21" s="19">
        <v>332084</v>
      </c>
      <c r="HX21" s="19">
        <v>2024087</v>
      </c>
      <c r="HY21" s="19">
        <v>1718739</v>
      </c>
    </row>
    <row r="22" spans="1:245" s="206" customFormat="1" ht="13" x14ac:dyDescent="0.15">
      <c r="A22" s="343"/>
      <c r="B22" s="343"/>
      <c r="C22" s="343"/>
      <c r="D22" s="204" t="s">
        <v>143</v>
      </c>
      <c r="E22" s="204"/>
      <c r="F22" s="323"/>
      <c r="G22" s="323"/>
      <c r="H22" s="315"/>
      <c r="I22" s="315"/>
      <c r="J22" s="303"/>
      <c r="K22" s="303"/>
      <c r="L22" s="290"/>
      <c r="M22" s="290"/>
      <c r="N22" s="282"/>
      <c r="O22" s="282"/>
      <c r="P22" s="268"/>
      <c r="Q22" s="268"/>
      <c r="R22" s="260"/>
      <c r="S22" s="260"/>
      <c r="T22" s="253"/>
      <c r="U22" s="253"/>
      <c r="V22" s="246"/>
      <c r="W22" s="246"/>
      <c r="X22" s="239">
        <v>14493</v>
      </c>
      <c r="Y22" s="239">
        <v>16968</v>
      </c>
      <c r="Z22" s="224">
        <v>10892</v>
      </c>
      <c r="AA22" s="224">
        <v>13942</v>
      </c>
      <c r="AB22" s="208">
        <v>1200</v>
      </c>
      <c r="AC22" s="208">
        <v>9645</v>
      </c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12"/>
      <c r="CK22" s="212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5"/>
      <c r="GR22" s="215"/>
      <c r="GS22" s="215"/>
      <c r="GT22" s="215"/>
      <c r="GU22" s="215"/>
      <c r="GV22" s="215"/>
      <c r="GW22" s="215"/>
      <c r="GX22" s="215"/>
      <c r="GY22" s="216"/>
      <c r="GZ22" s="210"/>
      <c r="HA22" s="210"/>
      <c r="HB22" s="216"/>
      <c r="HC22" s="216"/>
      <c r="HD22" s="216"/>
      <c r="HE22" s="216"/>
      <c r="HF22" s="216"/>
      <c r="HG22" s="216"/>
      <c r="HH22" s="217"/>
      <c r="HI22" s="217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</row>
    <row r="23" spans="1:245" s="11" customFormat="1" ht="13" x14ac:dyDescent="0.15">
      <c r="A23" s="334"/>
      <c r="B23" s="334"/>
      <c r="C23" s="334"/>
      <c r="D23" s="334" t="s">
        <v>63</v>
      </c>
      <c r="E23" s="334"/>
      <c r="F23" s="323">
        <v>283554</v>
      </c>
      <c r="G23" s="323">
        <v>92013</v>
      </c>
      <c r="H23" s="315">
        <v>271006</v>
      </c>
      <c r="I23" s="315">
        <v>89000</v>
      </c>
      <c r="J23" s="303">
        <v>154972</v>
      </c>
      <c r="K23" s="303">
        <v>45108</v>
      </c>
      <c r="L23" s="290">
        <v>4476459</v>
      </c>
      <c r="M23" s="290">
        <v>74987</v>
      </c>
      <c r="N23" s="282">
        <v>76567</v>
      </c>
      <c r="O23" s="282">
        <v>22059</v>
      </c>
      <c r="P23" s="268">
        <v>98211</v>
      </c>
      <c r="Q23" s="268">
        <v>26070</v>
      </c>
      <c r="R23" s="260">
        <v>28442</v>
      </c>
      <c r="S23" s="260">
        <v>7111</v>
      </c>
      <c r="T23" s="253">
        <v>3843200</v>
      </c>
      <c r="U23" s="253">
        <v>35430</v>
      </c>
      <c r="V23" s="246">
        <v>367416</v>
      </c>
      <c r="W23" s="246">
        <v>54239</v>
      </c>
      <c r="X23" s="239">
        <v>5222577</v>
      </c>
      <c r="Y23" s="239">
        <v>72970</v>
      </c>
      <c r="Z23" s="224">
        <v>101005</v>
      </c>
      <c r="AA23" s="224">
        <v>22526</v>
      </c>
      <c r="AB23" s="208">
        <v>3255210</v>
      </c>
      <c r="AC23" s="208">
        <v>68384</v>
      </c>
      <c r="AD23" s="200">
        <v>3426700</v>
      </c>
      <c r="AE23" s="200">
        <v>292582</v>
      </c>
      <c r="AF23" s="193">
        <v>3351730</v>
      </c>
      <c r="AG23" s="193">
        <v>83846</v>
      </c>
      <c r="AH23" s="186">
        <v>3223700</v>
      </c>
      <c r="AI23" s="186">
        <v>103726</v>
      </c>
      <c r="AJ23" s="174">
        <v>3132190</v>
      </c>
      <c r="AK23" s="174">
        <v>111602</v>
      </c>
      <c r="AL23" s="166">
        <v>4219320</v>
      </c>
      <c r="AM23" s="166">
        <v>235514</v>
      </c>
      <c r="AN23" s="159">
        <v>3113057</v>
      </c>
      <c r="AO23" s="159">
        <v>209049</v>
      </c>
      <c r="AP23" s="147">
        <v>3479323</v>
      </c>
      <c r="AQ23" s="147">
        <v>214052</v>
      </c>
      <c r="AR23" s="139">
        <v>2992070</v>
      </c>
      <c r="AS23" s="139">
        <v>152906</v>
      </c>
      <c r="AT23" s="132">
        <v>118780</v>
      </c>
      <c r="AU23" s="132">
        <v>17308</v>
      </c>
      <c r="AV23" s="132">
        <v>2948304</v>
      </c>
      <c r="AW23" s="132">
        <v>259360</v>
      </c>
      <c r="AX23" s="125">
        <v>3082210</v>
      </c>
      <c r="AY23" s="125">
        <v>226727</v>
      </c>
      <c r="AZ23" s="118">
        <v>2930067</v>
      </c>
      <c r="BA23" s="118">
        <v>188454</v>
      </c>
      <c r="BB23" s="111">
        <v>2927840</v>
      </c>
      <c r="BC23" s="111">
        <v>150853</v>
      </c>
      <c r="BD23" s="105">
        <v>3006480</v>
      </c>
      <c r="BE23" s="105">
        <v>200536</v>
      </c>
      <c r="BF23" s="101">
        <v>3111760</v>
      </c>
      <c r="BG23" s="101">
        <v>135226</v>
      </c>
      <c r="BH23" s="101">
        <v>2726700</v>
      </c>
      <c r="BI23" s="101">
        <v>40595</v>
      </c>
      <c r="BJ23" s="13">
        <v>2850630</v>
      </c>
      <c r="BK23" s="13">
        <v>119798</v>
      </c>
      <c r="BL23" s="13">
        <v>2679543</v>
      </c>
      <c r="BM23" s="13">
        <v>133123</v>
      </c>
      <c r="BN23" s="13">
        <v>3747240</v>
      </c>
      <c r="BO23" s="13">
        <v>151610</v>
      </c>
      <c r="BP23" s="13">
        <v>3242810</v>
      </c>
      <c r="BQ23" s="13">
        <v>72763</v>
      </c>
      <c r="BR23" s="13">
        <v>772920</v>
      </c>
      <c r="BS23" s="13">
        <v>67653</v>
      </c>
      <c r="BT23" s="13">
        <v>2805940</v>
      </c>
      <c r="BU23" s="13">
        <v>66270</v>
      </c>
      <c r="BV23" s="13">
        <v>46320</v>
      </c>
      <c r="BW23" s="13">
        <v>4974</v>
      </c>
      <c r="BX23" s="13">
        <v>92800</v>
      </c>
      <c r="BY23" s="13">
        <v>10356</v>
      </c>
      <c r="BZ23" s="13">
        <v>2759520</v>
      </c>
      <c r="CA23" s="13">
        <v>165016</v>
      </c>
      <c r="CB23" s="13">
        <v>2678570</v>
      </c>
      <c r="CC23" s="13">
        <v>137102</v>
      </c>
      <c r="CD23" s="13">
        <v>2792200</v>
      </c>
      <c r="CE23" s="13">
        <v>113597</v>
      </c>
      <c r="CF23" s="13">
        <v>2556280</v>
      </c>
      <c r="CG23" s="13">
        <v>73522</v>
      </c>
      <c r="CH23" s="13">
        <v>2605870</v>
      </c>
      <c r="CI23" s="13">
        <v>122019</v>
      </c>
      <c r="CJ23" s="14" t="s">
        <v>64</v>
      </c>
      <c r="CK23" s="14" t="s">
        <v>65</v>
      </c>
      <c r="CL23" s="14">
        <v>2658010</v>
      </c>
      <c r="CM23" s="14">
        <v>120912</v>
      </c>
      <c r="CN23" s="14">
        <v>531210</v>
      </c>
      <c r="CO23" s="14">
        <v>88887</v>
      </c>
      <c r="CP23" s="14">
        <v>2277770</v>
      </c>
      <c r="CQ23" s="14">
        <v>133213</v>
      </c>
      <c r="CR23" s="14">
        <v>2846894</v>
      </c>
      <c r="CS23" s="14">
        <v>225541</v>
      </c>
      <c r="CT23" s="14">
        <v>2541510</v>
      </c>
      <c r="CU23" s="14">
        <v>226692</v>
      </c>
      <c r="CV23" s="14">
        <v>2923141</v>
      </c>
      <c r="CW23" s="14">
        <v>253285</v>
      </c>
      <c r="CX23" s="14">
        <v>21600</v>
      </c>
      <c r="CY23" s="14">
        <v>424</v>
      </c>
      <c r="CZ23" s="14">
        <v>2972495</v>
      </c>
      <c r="DA23" s="14">
        <v>276339</v>
      </c>
      <c r="DB23" s="14">
        <v>2649225</v>
      </c>
      <c r="DC23" s="14">
        <v>257842</v>
      </c>
      <c r="DD23" s="14">
        <v>1762930</v>
      </c>
      <c r="DE23" s="14">
        <v>302010</v>
      </c>
      <c r="DF23" s="11">
        <v>1735522</v>
      </c>
      <c r="DG23" s="11">
        <v>253859</v>
      </c>
      <c r="DH23" s="11">
        <v>2282650</v>
      </c>
      <c r="DI23" s="11">
        <v>334941</v>
      </c>
      <c r="DJ23" s="11">
        <v>2347212</v>
      </c>
      <c r="DK23" s="11">
        <v>255284</v>
      </c>
      <c r="DL23" s="11">
        <v>1930130</v>
      </c>
      <c r="DM23" s="11">
        <v>204753</v>
      </c>
      <c r="DN23" s="11">
        <v>2421160</v>
      </c>
      <c r="DO23" s="11">
        <v>218662</v>
      </c>
      <c r="DP23" s="11">
        <v>1807177</v>
      </c>
      <c r="DQ23" s="11">
        <v>202879</v>
      </c>
      <c r="DR23" s="11">
        <v>1801421</v>
      </c>
      <c r="DS23" s="11">
        <v>152961</v>
      </c>
      <c r="DT23" s="11">
        <v>1908489</v>
      </c>
      <c r="DU23" s="11">
        <v>147175</v>
      </c>
      <c r="DV23" s="11">
        <v>1316497</v>
      </c>
      <c r="DW23" s="11">
        <v>233920</v>
      </c>
      <c r="DX23" s="11">
        <v>558690</v>
      </c>
      <c r="DY23" s="11">
        <v>72395</v>
      </c>
      <c r="DZ23" s="11">
        <v>2796050</v>
      </c>
      <c r="EA23" s="11">
        <v>309027</v>
      </c>
      <c r="EB23" s="11">
        <v>2684690</v>
      </c>
      <c r="EC23" s="11">
        <v>228378</v>
      </c>
      <c r="ED23" s="11">
        <v>1353400</v>
      </c>
      <c r="EE23" s="11">
        <v>80321</v>
      </c>
      <c r="EF23" s="11">
        <v>866490</v>
      </c>
      <c r="EG23" s="11">
        <v>134725</v>
      </c>
      <c r="EH23" s="11">
        <v>1064515</v>
      </c>
      <c r="EI23" s="11">
        <v>69051</v>
      </c>
      <c r="EJ23" s="11">
        <v>1853855</v>
      </c>
      <c r="EK23" s="11">
        <v>326850</v>
      </c>
      <c r="EL23" s="11">
        <v>918080</v>
      </c>
      <c r="EM23" s="11">
        <v>191687</v>
      </c>
      <c r="EN23" s="14">
        <v>851978</v>
      </c>
      <c r="EO23" s="14">
        <v>568616</v>
      </c>
      <c r="EP23" s="14">
        <v>1624984</v>
      </c>
      <c r="EQ23" s="14">
        <v>530798</v>
      </c>
      <c r="ER23" s="14">
        <v>1035180</v>
      </c>
      <c r="ES23" s="14">
        <v>254373</v>
      </c>
      <c r="ET23" s="14">
        <v>121889</v>
      </c>
      <c r="EU23" s="14">
        <v>364496</v>
      </c>
      <c r="EV23" s="14"/>
      <c r="EW23" s="14"/>
      <c r="EX23" s="14">
        <v>19020</v>
      </c>
      <c r="EY23" s="14">
        <v>9717</v>
      </c>
      <c r="EZ23" s="14"/>
      <c r="FA23" s="14"/>
      <c r="FB23" s="14">
        <v>22400</v>
      </c>
      <c r="FC23" s="14">
        <v>11404</v>
      </c>
      <c r="FD23" s="14">
        <v>30197</v>
      </c>
      <c r="FE23" s="14">
        <v>13404</v>
      </c>
      <c r="FF23" s="14"/>
      <c r="FG23" s="14"/>
      <c r="FH23" s="14"/>
      <c r="FI23" s="14"/>
      <c r="FJ23" s="14">
        <v>35076</v>
      </c>
      <c r="FK23" s="14">
        <v>21586</v>
      </c>
      <c r="FL23" s="14">
        <v>25971</v>
      </c>
      <c r="FM23" s="24">
        <v>14524</v>
      </c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19">
        <v>17619</v>
      </c>
      <c r="GG23" s="19">
        <v>1716</v>
      </c>
      <c r="GH23" s="29"/>
      <c r="GI23" s="29"/>
      <c r="GJ23" s="29"/>
      <c r="GK23" s="29"/>
      <c r="GL23" s="29"/>
      <c r="GM23" s="29"/>
      <c r="GN23" s="29"/>
      <c r="GO23" s="29"/>
      <c r="GP23" s="29"/>
      <c r="GQ23" s="19"/>
      <c r="GR23" s="19"/>
      <c r="GS23" s="19"/>
      <c r="GT23" s="19">
        <v>5460</v>
      </c>
      <c r="GU23" s="19">
        <v>554</v>
      </c>
      <c r="GV23" s="19"/>
      <c r="GW23" s="19"/>
      <c r="GX23" s="19"/>
      <c r="GY23" s="24"/>
      <c r="GZ23" s="24"/>
      <c r="HA23" s="24"/>
      <c r="HB23" s="24"/>
      <c r="HC23" s="24"/>
      <c r="HD23" s="24"/>
      <c r="HE23" s="24"/>
      <c r="HF23" s="24"/>
      <c r="HG23" s="24"/>
      <c r="HH23" s="19"/>
      <c r="HI23" s="19"/>
      <c r="HJ23" s="19"/>
      <c r="HK23" s="19"/>
      <c r="HL23" s="19"/>
      <c r="HM23" s="19"/>
      <c r="HN23" s="19" t="s">
        <v>31</v>
      </c>
      <c r="HO23" s="19" t="s">
        <v>31</v>
      </c>
      <c r="HP23" s="19" t="s">
        <v>31</v>
      </c>
      <c r="HQ23" s="19" t="s">
        <v>31</v>
      </c>
      <c r="HR23" s="19" t="s">
        <v>31</v>
      </c>
      <c r="HS23" s="19" t="s">
        <v>31</v>
      </c>
      <c r="HT23" s="19" t="s">
        <v>31</v>
      </c>
      <c r="HU23" s="19" t="s">
        <v>31</v>
      </c>
      <c r="HV23" s="19" t="s">
        <v>31</v>
      </c>
      <c r="HW23" s="19" t="s">
        <v>31</v>
      </c>
      <c r="HX23" s="19" t="s">
        <v>31</v>
      </c>
      <c r="HY23" s="19" t="s">
        <v>31</v>
      </c>
    </row>
    <row r="24" spans="1:245" s="11" customFormat="1" ht="13" x14ac:dyDescent="0.15">
      <c r="A24" s="334"/>
      <c r="B24" s="334"/>
      <c r="C24" s="334"/>
      <c r="D24" s="334" t="s">
        <v>66</v>
      </c>
      <c r="E24" s="334"/>
      <c r="F24" s="323">
        <v>289880</v>
      </c>
      <c r="G24" s="323">
        <v>53059</v>
      </c>
      <c r="H24" s="315">
        <v>417760</v>
      </c>
      <c r="I24" s="315">
        <v>90000</v>
      </c>
      <c r="J24" s="303">
        <v>129900</v>
      </c>
      <c r="K24" s="303">
        <v>39355</v>
      </c>
      <c r="L24" s="290">
        <v>251955</v>
      </c>
      <c r="M24" s="290">
        <v>77323</v>
      </c>
      <c r="N24" s="282">
        <v>293068</v>
      </c>
      <c r="O24" s="282">
        <v>57909</v>
      </c>
      <c r="P24" s="268">
        <v>281585</v>
      </c>
      <c r="Q24" s="268">
        <v>76604</v>
      </c>
      <c r="R24" s="260">
        <v>44570</v>
      </c>
      <c r="S24" s="260">
        <v>1635</v>
      </c>
      <c r="T24" s="253"/>
      <c r="U24" s="253"/>
      <c r="V24" s="246"/>
      <c r="W24" s="246"/>
      <c r="X24" s="239"/>
      <c r="Y24" s="239"/>
      <c r="Z24" s="224"/>
      <c r="AA24" s="224"/>
      <c r="AB24" s="208"/>
      <c r="AC24" s="208"/>
      <c r="AD24" s="200"/>
      <c r="AE24" s="200"/>
      <c r="AF24" s="193"/>
      <c r="AG24" s="193"/>
      <c r="AH24" s="186"/>
      <c r="AI24" s="186"/>
      <c r="AJ24" s="174"/>
      <c r="AK24" s="174"/>
      <c r="AL24" s="166"/>
      <c r="AM24" s="166"/>
      <c r="AN24" s="159">
        <v>40</v>
      </c>
      <c r="AO24" s="159">
        <v>11476</v>
      </c>
      <c r="AP24" s="147"/>
      <c r="AQ24" s="147"/>
      <c r="AR24" s="139"/>
      <c r="AS24" s="139"/>
      <c r="AT24" s="132"/>
      <c r="AU24" s="132"/>
      <c r="AV24" s="132">
        <v>38</v>
      </c>
      <c r="AW24" s="132">
        <v>10492</v>
      </c>
      <c r="AX24" s="125"/>
      <c r="AY24" s="125"/>
      <c r="AZ24" s="118"/>
      <c r="BA24" s="118"/>
      <c r="BB24" s="111"/>
      <c r="BC24" s="111"/>
      <c r="BD24" s="105"/>
      <c r="BE24" s="105"/>
      <c r="BF24" s="101"/>
      <c r="BG24" s="101"/>
      <c r="BH24" s="101"/>
      <c r="BI24" s="101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>
        <v>20040</v>
      </c>
      <c r="BW24" s="13">
        <v>3090</v>
      </c>
      <c r="BX24" s="13"/>
      <c r="BY24" s="13"/>
      <c r="BZ24" s="13"/>
      <c r="CA24" s="13"/>
      <c r="CB24" s="13">
        <v>1</v>
      </c>
      <c r="CC24" s="13">
        <v>13</v>
      </c>
      <c r="CD24" s="86"/>
      <c r="CE24" s="86"/>
      <c r="CF24" s="13">
        <v>76520</v>
      </c>
      <c r="CG24" s="13">
        <v>6505</v>
      </c>
      <c r="CH24" s="86"/>
      <c r="CI24" s="86"/>
      <c r="CJ24" s="86"/>
      <c r="CK24" s="86"/>
      <c r="CL24" s="13"/>
      <c r="CM24" s="13"/>
      <c r="CN24" s="13"/>
      <c r="CO24" s="13"/>
      <c r="CP24" s="13">
        <v>19680</v>
      </c>
      <c r="CQ24" s="13">
        <v>1866</v>
      </c>
      <c r="CR24" s="13">
        <v>26340</v>
      </c>
      <c r="CS24" s="13">
        <v>2478</v>
      </c>
      <c r="CT24" s="13"/>
      <c r="CU24" s="13"/>
      <c r="CV24" s="13">
        <v>15040</v>
      </c>
      <c r="CW24" s="13">
        <v>1294</v>
      </c>
      <c r="CX24" s="13">
        <v>150020</v>
      </c>
      <c r="CY24" s="13">
        <v>9593</v>
      </c>
      <c r="CZ24" s="11">
        <v>64820</v>
      </c>
      <c r="DA24" s="11">
        <v>5173</v>
      </c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19"/>
      <c r="GC24" s="19"/>
      <c r="GD24" s="19"/>
      <c r="GE24" s="19"/>
      <c r="GF24" s="19">
        <v>40554</v>
      </c>
      <c r="GG24" s="19">
        <v>13150</v>
      </c>
      <c r="GH24" s="29"/>
      <c r="GI24" s="29"/>
      <c r="GJ24" s="29"/>
      <c r="GK24" s="29"/>
      <c r="GL24" s="29"/>
      <c r="GM24" s="29"/>
      <c r="GN24" s="29"/>
      <c r="GO24" s="29"/>
      <c r="GP24" s="29"/>
      <c r="GQ24" s="19"/>
      <c r="GR24" s="19"/>
      <c r="GS24" s="19"/>
      <c r="GT24" s="19"/>
      <c r="GU24" s="19"/>
      <c r="GV24" s="19"/>
      <c r="GW24" s="19"/>
      <c r="GX24" s="19"/>
      <c r="GY24" s="26"/>
      <c r="GZ24" s="26"/>
      <c r="HA24" s="26"/>
      <c r="HB24" s="26"/>
      <c r="HC24" s="26"/>
      <c r="HD24" s="26"/>
      <c r="HE24" s="26"/>
      <c r="HF24" s="26">
        <v>1819</v>
      </c>
      <c r="HG24" s="26">
        <v>2305</v>
      </c>
      <c r="HH24" s="19"/>
      <c r="HI24" s="19"/>
      <c r="HJ24" s="19">
        <v>27118</v>
      </c>
      <c r="HK24" s="19">
        <v>11147</v>
      </c>
      <c r="HL24" s="19"/>
      <c r="HM24" s="19"/>
      <c r="HN24" s="19" t="s">
        <v>31</v>
      </c>
      <c r="HO24" s="19" t="s">
        <v>31</v>
      </c>
      <c r="HP24" s="19" t="s">
        <v>31</v>
      </c>
      <c r="HQ24" s="19" t="s">
        <v>31</v>
      </c>
      <c r="HR24" s="19" t="s">
        <v>31</v>
      </c>
      <c r="HS24" s="19" t="s">
        <v>31</v>
      </c>
      <c r="HT24" s="19">
        <v>390</v>
      </c>
      <c r="HU24" s="19">
        <v>557</v>
      </c>
      <c r="HV24" s="19" t="s">
        <v>31</v>
      </c>
      <c r="HW24" s="19" t="s">
        <v>31</v>
      </c>
      <c r="HX24" s="19">
        <v>200</v>
      </c>
      <c r="HY24" s="19">
        <v>119</v>
      </c>
    </row>
    <row r="25" spans="1:245" s="11" customFormat="1" ht="13" x14ac:dyDescent="0.15">
      <c r="A25" s="334"/>
      <c r="B25" s="334"/>
      <c r="C25" s="334"/>
      <c r="D25" s="88" t="s">
        <v>67</v>
      </c>
      <c r="E25" s="88"/>
      <c r="F25" s="323">
        <v>113980</v>
      </c>
      <c r="G25" s="323">
        <v>7461</v>
      </c>
      <c r="H25" s="315">
        <v>115000</v>
      </c>
      <c r="I25" s="315">
        <v>11000</v>
      </c>
      <c r="J25" s="303"/>
      <c r="K25" s="303"/>
      <c r="L25" s="290">
        <v>267160</v>
      </c>
      <c r="M25" s="290">
        <v>29001</v>
      </c>
      <c r="N25" s="282">
        <v>345000</v>
      </c>
      <c r="O25" s="282">
        <v>315000</v>
      </c>
      <c r="P25" s="268">
        <v>230000</v>
      </c>
      <c r="Q25" s="268">
        <v>17000</v>
      </c>
      <c r="R25" s="260">
        <v>230000</v>
      </c>
      <c r="S25" s="260">
        <v>17000</v>
      </c>
      <c r="T25" s="253">
        <v>203700</v>
      </c>
      <c r="U25" s="253">
        <v>26601</v>
      </c>
      <c r="V25" s="246">
        <v>205660</v>
      </c>
      <c r="W25" s="246">
        <v>27023</v>
      </c>
      <c r="X25" s="239"/>
      <c r="Y25" s="239"/>
      <c r="Z25" s="224">
        <v>40880</v>
      </c>
      <c r="AA25" s="224">
        <v>5856</v>
      </c>
      <c r="AB25" s="208">
        <v>321760</v>
      </c>
      <c r="AC25" s="208">
        <v>41507</v>
      </c>
      <c r="AD25" s="200">
        <v>145600</v>
      </c>
      <c r="AE25" s="200">
        <v>19939</v>
      </c>
      <c r="AF25" s="193">
        <v>16678</v>
      </c>
      <c r="AG25" s="193">
        <v>2400</v>
      </c>
      <c r="AH25" s="186"/>
      <c r="AI25" s="186"/>
      <c r="AJ25" s="174">
        <v>645880</v>
      </c>
      <c r="AK25" s="174">
        <v>67994</v>
      </c>
      <c r="AL25" s="166">
        <v>1569810</v>
      </c>
      <c r="AM25" s="166">
        <v>140485</v>
      </c>
      <c r="AN25" s="159">
        <v>180240</v>
      </c>
      <c r="AO25" s="159">
        <v>19865</v>
      </c>
      <c r="AP25" s="147">
        <v>177626</v>
      </c>
      <c r="AQ25" s="147">
        <v>39470</v>
      </c>
      <c r="AR25" s="139">
        <v>175100</v>
      </c>
      <c r="AS25" s="139">
        <v>19766</v>
      </c>
      <c r="AT25" s="132"/>
      <c r="AU25" s="132"/>
      <c r="AV25" s="132">
        <v>74140</v>
      </c>
      <c r="AW25" s="132">
        <v>6841</v>
      </c>
      <c r="AX25" s="125">
        <v>86540</v>
      </c>
      <c r="AY25" s="125">
        <v>13706</v>
      </c>
      <c r="AZ25" s="118">
        <v>51980</v>
      </c>
      <c r="BA25" s="118">
        <v>5265</v>
      </c>
      <c r="BB25" s="111">
        <v>65586</v>
      </c>
      <c r="BC25" s="111">
        <v>12363</v>
      </c>
      <c r="BD25" s="105">
        <v>43446</v>
      </c>
      <c r="BE25" s="105">
        <v>3973</v>
      </c>
      <c r="BF25" s="101"/>
      <c r="BG25" s="101"/>
      <c r="BH25" s="101"/>
      <c r="BI25" s="101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>
        <v>22180</v>
      </c>
      <c r="CA25" s="13">
        <v>17295</v>
      </c>
      <c r="CB25" s="13">
        <v>71880</v>
      </c>
      <c r="CC25" s="13">
        <v>38843</v>
      </c>
      <c r="CD25" s="86"/>
      <c r="CE25" s="86"/>
      <c r="CF25" s="13">
        <v>22440</v>
      </c>
      <c r="CG25" s="13">
        <v>18051</v>
      </c>
      <c r="CH25" s="13">
        <v>50220</v>
      </c>
      <c r="CI25" s="13">
        <v>21681</v>
      </c>
      <c r="CJ25" s="86"/>
      <c r="CK25" s="86"/>
      <c r="CL25" s="13">
        <v>43360</v>
      </c>
      <c r="CM25" s="13">
        <v>36191</v>
      </c>
      <c r="CN25" s="13">
        <v>22920</v>
      </c>
      <c r="CO25" s="13">
        <v>19386</v>
      </c>
      <c r="CP25" s="13">
        <v>45740</v>
      </c>
      <c r="CQ25" s="13">
        <v>39398</v>
      </c>
      <c r="CR25" s="13">
        <v>45580</v>
      </c>
      <c r="CS25" s="13">
        <v>38819</v>
      </c>
      <c r="CT25" s="13">
        <v>44480</v>
      </c>
      <c r="CU25" s="13">
        <v>38281</v>
      </c>
      <c r="CV25" s="13">
        <v>21940</v>
      </c>
      <c r="CW25" s="13">
        <v>18455</v>
      </c>
      <c r="CX25" s="13"/>
      <c r="CY25" s="13"/>
      <c r="CZ25" s="13">
        <v>19620</v>
      </c>
      <c r="DA25" s="13">
        <v>16091</v>
      </c>
      <c r="DB25" s="13">
        <v>21020</v>
      </c>
      <c r="DC25" s="13">
        <v>16696</v>
      </c>
      <c r="DD25" s="13"/>
      <c r="DE25" s="13"/>
      <c r="DF25" s="11">
        <v>22820</v>
      </c>
      <c r="DG25" s="11">
        <v>18441</v>
      </c>
      <c r="DJ25" s="11">
        <v>44600</v>
      </c>
      <c r="DK25" s="11">
        <v>35222</v>
      </c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19"/>
      <c r="GC25" s="19"/>
      <c r="GD25" s="19"/>
      <c r="GE25" s="19"/>
      <c r="GF25" s="19"/>
      <c r="GG25" s="19"/>
      <c r="GH25" s="29"/>
      <c r="GI25" s="29"/>
      <c r="GJ25" s="29"/>
      <c r="GK25" s="29"/>
      <c r="GL25" s="29"/>
      <c r="GM25" s="29"/>
      <c r="GN25" s="29"/>
      <c r="GO25" s="29"/>
      <c r="GP25" s="29"/>
      <c r="GQ25" s="19"/>
      <c r="GR25" s="19"/>
      <c r="GS25" s="19"/>
      <c r="GT25" s="19"/>
      <c r="GU25" s="19"/>
      <c r="GV25" s="19"/>
      <c r="GW25" s="19"/>
      <c r="GX25" s="19"/>
      <c r="GY25" s="26"/>
      <c r="GZ25" s="26"/>
      <c r="HA25" s="26"/>
      <c r="HB25" s="26"/>
      <c r="HC25" s="26"/>
      <c r="HD25" s="26"/>
      <c r="HE25" s="26"/>
      <c r="HF25" s="26"/>
      <c r="HG25" s="26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</row>
    <row r="26" spans="1:245" s="206" customFormat="1" ht="13" x14ac:dyDescent="0.15">
      <c r="A26" s="343"/>
      <c r="B26" s="343"/>
      <c r="C26" s="343"/>
      <c r="D26" s="204" t="s">
        <v>158</v>
      </c>
      <c r="E26" s="204"/>
      <c r="F26" s="323">
        <v>144860</v>
      </c>
      <c r="G26" s="323">
        <v>26599</v>
      </c>
      <c r="H26" s="315">
        <v>261880</v>
      </c>
      <c r="I26" s="315">
        <v>39000</v>
      </c>
      <c r="J26" s="303">
        <v>17480</v>
      </c>
      <c r="K26" s="303">
        <v>2264</v>
      </c>
      <c r="L26" s="290"/>
      <c r="M26" s="290"/>
      <c r="N26" s="282"/>
      <c r="O26" s="282"/>
      <c r="P26" s="268"/>
      <c r="Q26" s="268"/>
      <c r="R26" s="260"/>
      <c r="S26" s="260"/>
      <c r="T26" s="253"/>
      <c r="U26" s="253"/>
      <c r="V26" s="246"/>
      <c r="W26" s="246"/>
      <c r="X26" s="239"/>
      <c r="Y26" s="239"/>
      <c r="Z26" s="224"/>
      <c r="AA26" s="224"/>
      <c r="AB26" s="208">
        <v>21600</v>
      </c>
      <c r="AC26" s="208">
        <v>4917</v>
      </c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18"/>
      <c r="CE26" s="218"/>
      <c r="CF26" s="205"/>
      <c r="CG26" s="205"/>
      <c r="CH26" s="205"/>
      <c r="CI26" s="205"/>
      <c r="CJ26" s="218"/>
      <c r="CK26" s="218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4"/>
      <c r="GC26" s="214"/>
      <c r="GD26" s="214"/>
      <c r="GE26" s="214"/>
      <c r="GF26" s="214"/>
      <c r="GG26" s="214"/>
      <c r="GH26" s="219"/>
      <c r="GI26" s="219"/>
      <c r="GJ26" s="219"/>
      <c r="GK26" s="219"/>
      <c r="GL26" s="219"/>
      <c r="GM26" s="219"/>
      <c r="GN26" s="219"/>
      <c r="GO26" s="219"/>
      <c r="GP26" s="219"/>
      <c r="GQ26" s="214"/>
      <c r="GR26" s="214"/>
      <c r="GS26" s="214"/>
      <c r="GT26" s="214"/>
      <c r="GU26" s="214"/>
      <c r="GV26" s="214"/>
      <c r="GW26" s="214"/>
      <c r="GX26" s="214"/>
      <c r="GY26" s="216"/>
      <c r="GZ26" s="216"/>
      <c r="HA26" s="216"/>
      <c r="HB26" s="216"/>
      <c r="HC26" s="216"/>
      <c r="HD26" s="216"/>
      <c r="HE26" s="216"/>
      <c r="HF26" s="216"/>
      <c r="HG26" s="216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</row>
    <row r="27" spans="1:245" s="11" customFormat="1" ht="13" x14ac:dyDescent="0.15">
      <c r="A27" s="334"/>
      <c r="B27" s="334"/>
      <c r="C27" s="334"/>
      <c r="D27" s="88" t="s">
        <v>68</v>
      </c>
      <c r="E27" s="88"/>
      <c r="F27" s="323"/>
      <c r="G27" s="323"/>
      <c r="H27" s="315">
        <v>96412</v>
      </c>
      <c r="I27" s="315">
        <v>63000</v>
      </c>
      <c r="J27" s="303"/>
      <c r="K27" s="303"/>
      <c r="L27" s="290">
        <v>105500</v>
      </c>
      <c r="M27" s="290">
        <v>14938</v>
      </c>
      <c r="N27" s="282">
        <v>74700</v>
      </c>
      <c r="O27" s="282">
        <v>5971</v>
      </c>
      <c r="P27" s="268"/>
      <c r="Q27" s="268"/>
      <c r="R27" s="260"/>
      <c r="S27" s="260"/>
      <c r="T27" s="253"/>
      <c r="U27" s="253"/>
      <c r="V27" s="246"/>
      <c r="W27" s="246"/>
      <c r="X27" s="239">
        <v>43880</v>
      </c>
      <c r="Y27" s="239">
        <v>2766</v>
      </c>
      <c r="Z27" s="224">
        <v>14100</v>
      </c>
      <c r="AA27" s="224">
        <v>3798</v>
      </c>
      <c r="AB27" s="208"/>
      <c r="AC27" s="208"/>
      <c r="AD27" s="200"/>
      <c r="AE27" s="200"/>
      <c r="AF27" s="193"/>
      <c r="AG27" s="193"/>
      <c r="AH27" s="186"/>
      <c r="AI27" s="186"/>
      <c r="AJ27" s="174"/>
      <c r="AK27" s="174"/>
      <c r="AL27" s="166"/>
      <c r="AM27" s="166"/>
      <c r="AN27" s="159"/>
      <c r="AO27" s="159"/>
      <c r="AP27" s="147"/>
      <c r="AQ27" s="147"/>
      <c r="AR27" s="139">
        <v>19370</v>
      </c>
      <c r="AS27" s="139">
        <v>9</v>
      </c>
      <c r="AT27" s="132">
        <v>40640</v>
      </c>
      <c r="AU27" s="132">
        <v>5178</v>
      </c>
      <c r="AV27" s="132"/>
      <c r="AW27" s="132"/>
      <c r="AX27" s="125">
        <v>176190</v>
      </c>
      <c r="AY27" s="125">
        <v>18953</v>
      </c>
      <c r="AZ27" s="118">
        <v>119980</v>
      </c>
      <c r="BA27" s="118">
        <v>10030</v>
      </c>
      <c r="BB27" s="111"/>
      <c r="BC27" s="111"/>
      <c r="BD27" s="105">
        <v>20990</v>
      </c>
      <c r="BE27" s="105">
        <v>2820</v>
      </c>
      <c r="BF27" s="101">
        <v>176520</v>
      </c>
      <c r="BG27" s="101">
        <v>16251</v>
      </c>
      <c r="BH27" s="101">
        <v>269290</v>
      </c>
      <c r="BI27" s="101">
        <v>20617</v>
      </c>
      <c r="BJ27" s="13">
        <v>20220</v>
      </c>
      <c r="BK27" s="13">
        <v>3476</v>
      </c>
      <c r="BL27" s="13">
        <v>19020</v>
      </c>
      <c r="BM27" s="13">
        <v>3265</v>
      </c>
      <c r="BN27" s="13">
        <v>49960</v>
      </c>
      <c r="BO27" s="13">
        <v>9461</v>
      </c>
      <c r="BP27" s="13">
        <v>55160</v>
      </c>
      <c r="BQ27" s="13">
        <v>9663</v>
      </c>
      <c r="BR27" s="13">
        <v>54880</v>
      </c>
      <c r="BS27" s="13">
        <v>9613</v>
      </c>
      <c r="BT27" s="13">
        <v>70720</v>
      </c>
      <c r="BU27" s="13">
        <v>16993</v>
      </c>
      <c r="BV27" s="13">
        <v>72080</v>
      </c>
      <c r="BW27" s="13">
        <v>14861</v>
      </c>
      <c r="BX27" s="13">
        <v>86220</v>
      </c>
      <c r="BY27" s="13">
        <v>18134</v>
      </c>
      <c r="BZ27" s="13">
        <v>88520</v>
      </c>
      <c r="CA27" s="13">
        <v>15201</v>
      </c>
      <c r="CB27" s="13">
        <v>24660</v>
      </c>
      <c r="CC27" s="13">
        <v>6780</v>
      </c>
      <c r="CD27" s="86"/>
      <c r="CE27" s="86"/>
      <c r="CF27" s="13">
        <v>12720</v>
      </c>
      <c r="CG27" s="13">
        <v>2446</v>
      </c>
      <c r="CH27" s="13">
        <v>18640</v>
      </c>
      <c r="CI27" s="13">
        <v>3786</v>
      </c>
      <c r="CJ27" s="14" t="s">
        <v>69</v>
      </c>
      <c r="CK27" s="14" t="s">
        <v>70</v>
      </c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>
        <v>28</v>
      </c>
      <c r="CY27" s="13">
        <v>5946</v>
      </c>
      <c r="CZ27" s="13"/>
      <c r="DA27" s="13"/>
      <c r="DB27" s="13"/>
      <c r="DC27" s="13"/>
      <c r="DD27" s="13"/>
      <c r="DE27" s="13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19"/>
      <c r="GC27" s="19"/>
      <c r="GD27" s="19"/>
      <c r="GE27" s="19"/>
      <c r="GF27" s="19"/>
      <c r="GG27" s="19"/>
      <c r="GH27" s="29"/>
      <c r="GI27" s="29"/>
      <c r="GJ27" s="29"/>
      <c r="GK27" s="29"/>
      <c r="GL27" s="29"/>
      <c r="GM27" s="29"/>
      <c r="GN27" s="29"/>
      <c r="GO27" s="29"/>
      <c r="GP27" s="29"/>
      <c r="GQ27" s="19"/>
      <c r="GR27" s="19"/>
      <c r="GS27" s="19"/>
      <c r="GT27" s="19"/>
      <c r="GU27" s="19"/>
      <c r="GV27" s="19"/>
      <c r="GW27" s="19"/>
      <c r="GX27" s="19"/>
      <c r="GY27" s="26"/>
      <c r="GZ27" s="26"/>
      <c r="HA27" s="26"/>
      <c r="HB27" s="26"/>
      <c r="HC27" s="26"/>
      <c r="HD27" s="26"/>
      <c r="HE27" s="26"/>
      <c r="HF27" s="26"/>
      <c r="HG27" s="26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</row>
    <row r="28" spans="1:245" s="11" customFormat="1" ht="13" x14ac:dyDescent="0.15">
      <c r="A28" s="334"/>
      <c r="B28" s="334"/>
      <c r="C28" s="334"/>
      <c r="D28" s="88" t="s">
        <v>71</v>
      </c>
      <c r="E28" s="88"/>
      <c r="F28" s="322"/>
      <c r="G28" s="322"/>
      <c r="H28" s="314">
        <v>79541</v>
      </c>
      <c r="I28" s="314">
        <v>4</v>
      </c>
      <c r="J28" s="302"/>
      <c r="K28" s="302"/>
      <c r="L28" s="289">
        <v>129800</v>
      </c>
      <c r="M28" s="289">
        <v>95012</v>
      </c>
      <c r="N28" s="281"/>
      <c r="O28" s="281"/>
      <c r="P28" s="267"/>
      <c r="Q28" s="267"/>
      <c r="R28" s="259"/>
      <c r="S28" s="259"/>
      <c r="T28" s="252"/>
      <c r="U28" s="252"/>
      <c r="V28" s="245"/>
      <c r="W28" s="245"/>
      <c r="X28" s="238"/>
      <c r="Y28" s="238"/>
      <c r="Z28" s="223"/>
      <c r="AA28" s="223"/>
      <c r="AB28" s="207"/>
      <c r="AC28" s="207"/>
      <c r="AD28" s="199"/>
      <c r="AE28" s="199"/>
      <c r="AF28" s="192"/>
      <c r="AG28" s="192"/>
      <c r="AH28" s="185"/>
      <c r="AI28" s="185"/>
      <c r="AJ28" s="173"/>
      <c r="AK28" s="173"/>
      <c r="AL28" s="165"/>
      <c r="AM28" s="165"/>
      <c r="AN28" s="158"/>
      <c r="AO28" s="158"/>
      <c r="AP28" s="146"/>
      <c r="AQ28" s="146"/>
      <c r="AR28" s="138"/>
      <c r="AS28" s="138"/>
      <c r="AT28" s="131"/>
      <c r="AU28" s="131"/>
      <c r="AV28" s="131"/>
      <c r="AW28" s="131"/>
      <c r="AX28" s="124"/>
      <c r="AY28" s="124"/>
      <c r="AZ28" s="117"/>
      <c r="BA28" s="117"/>
      <c r="BB28" s="110"/>
      <c r="BC28" s="110"/>
      <c r="BD28" s="104"/>
      <c r="BE28" s="104"/>
      <c r="BF28" s="85"/>
      <c r="BG28" s="85"/>
      <c r="BH28" s="85"/>
      <c r="BI28" s="85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14" t="s">
        <v>72</v>
      </c>
      <c r="CK28" s="14">
        <v>132</v>
      </c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V28" s="11">
        <v>74640</v>
      </c>
      <c r="DW28" s="11">
        <v>25290</v>
      </c>
      <c r="DX28" s="11">
        <v>15760</v>
      </c>
      <c r="DY28" s="11">
        <v>5624</v>
      </c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38879</v>
      </c>
      <c r="GA28" s="24">
        <v>14288</v>
      </c>
      <c r="GB28" s="19"/>
      <c r="GC28" s="19"/>
      <c r="GD28" s="19"/>
      <c r="GE28" s="19"/>
      <c r="GF28" s="19"/>
      <c r="GG28" s="19"/>
      <c r="GH28" s="29"/>
      <c r="GI28" s="29"/>
      <c r="GJ28" s="29"/>
      <c r="GK28" s="29"/>
      <c r="GL28" s="29"/>
      <c r="GM28" s="29"/>
      <c r="GN28" s="29"/>
      <c r="GO28" s="29"/>
      <c r="GP28" s="29"/>
      <c r="GQ28" s="19"/>
      <c r="GR28" s="19"/>
      <c r="GS28" s="19"/>
      <c r="GT28" s="19"/>
      <c r="GU28" s="19"/>
      <c r="GV28" s="19"/>
      <c r="GW28" s="19"/>
      <c r="GX28" s="19"/>
      <c r="GY28" s="26"/>
      <c r="GZ28" s="26"/>
      <c r="HA28" s="26"/>
      <c r="HB28" s="26"/>
      <c r="HC28" s="26"/>
      <c r="HD28" s="26"/>
      <c r="HE28" s="26"/>
      <c r="HF28" s="26"/>
      <c r="HG28" s="26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</row>
    <row r="29" spans="1:245" s="11" customFormat="1" ht="13" x14ac:dyDescent="0.15">
      <c r="A29" s="334"/>
      <c r="B29" s="334"/>
      <c r="C29" s="334"/>
      <c r="D29" s="334" t="s">
        <v>73</v>
      </c>
      <c r="E29" s="334"/>
      <c r="F29" s="323">
        <v>4385820</v>
      </c>
      <c r="G29" s="323">
        <v>1008350</v>
      </c>
      <c r="H29" s="315">
        <v>1972846</v>
      </c>
      <c r="I29" s="315">
        <v>351000</v>
      </c>
      <c r="J29" s="303">
        <v>2505454</v>
      </c>
      <c r="K29" s="303">
        <v>284201</v>
      </c>
      <c r="L29" s="290">
        <v>2324011</v>
      </c>
      <c r="M29" s="290">
        <v>439523</v>
      </c>
      <c r="N29" s="282">
        <v>2368114</v>
      </c>
      <c r="O29" s="282">
        <v>122021</v>
      </c>
      <c r="P29" s="268">
        <v>2223480</v>
      </c>
      <c r="Q29" s="268">
        <v>106843</v>
      </c>
      <c r="R29" s="260">
        <v>1849520</v>
      </c>
      <c r="S29" s="260">
        <v>79453</v>
      </c>
      <c r="T29" s="253">
        <v>529020</v>
      </c>
      <c r="U29" s="253">
        <v>19537</v>
      </c>
      <c r="V29" s="246">
        <v>31860</v>
      </c>
      <c r="W29" s="246">
        <v>1913</v>
      </c>
      <c r="X29" s="239">
        <v>362220</v>
      </c>
      <c r="Y29" s="239">
        <v>6499</v>
      </c>
      <c r="Z29" s="224">
        <v>1027430</v>
      </c>
      <c r="AA29" s="224">
        <v>5979</v>
      </c>
      <c r="AB29" s="208">
        <v>1322680</v>
      </c>
      <c r="AC29" s="208">
        <v>7215</v>
      </c>
      <c r="AD29" s="200">
        <v>1745253</v>
      </c>
      <c r="AE29" s="200">
        <v>53873</v>
      </c>
      <c r="AF29" s="193">
        <v>2109490</v>
      </c>
      <c r="AG29" s="193">
        <v>49691</v>
      </c>
      <c r="AH29" s="186">
        <v>1870380</v>
      </c>
      <c r="AI29" s="186">
        <v>62523</v>
      </c>
      <c r="AJ29" s="174">
        <v>857360</v>
      </c>
      <c r="AK29" s="174">
        <v>58172</v>
      </c>
      <c r="AL29" s="166">
        <v>1302328</v>
      </c>
      <c r="AM29" s="166">
        <v>45469</v>
      </c>
      <c r="AN29" s="159">
        <v>1162260</v>
      </c>
      <c r="AO29" s="159">
        <v>29530</v>
      </c>
      <c r="AP29" s="147">
        <v>854508</v>
      </c>
      <c r="AQ29" s="147">
        <v>9328</v>
      </c>
      <c r="AR29" s="139">
        <v>340840</v>
      </c>
      <c r="AS29" s="139">
        <v>3976</v>
      </c>
      <c r="AT29" s="132">
        <v>846140</v>
      </c>
      <c r="AU29" s="132">
        <v>47642</v>
      </c>
      <c r="AV29" s="132">
        <v>1032931</v>
      </c>
      <c r="AW29" s="132">
        <v>121633</v>
      </c>
      <c r="AX29" s="125">
        <v>602617</v>
      </c>
      <c r="AY29" s="125">
        <v>62891</v>
      </c>
      <c r="AZ29" s="118">
        <v>739010</v>
      </c>
      <c r="BA29" s="118">
        <v>78582</v>
      </c>
      <c r="BB29" s="111">
        <v>1169260</v>
      </c>
      <c r="BC29" s="111">
        <v>133641</v>
      </c>
      <c r="BD29" s="105">
        <v>1165458</v>
      </c>
      <c r="BE29" s="105">
        <v>115380</v>
      </c>
      <c r="BF29" s="101">
        <v>2449819</v>
      </c>
      <c r="BG29" s="101">
        <v>231465</v>
      </c>
      <c r="BH29" s="101">
        <v>1832630</v>
      </c>
      <c r="BI29" s="101">
        <v>182413</v>
      </c>
      <c r="BJ29" s="13">
        <v>1850440</v>
      </c>
      <c r="BK29" s="13">
        <v>212187</v>
      </c>
      <c r="BL29" s="13">
        <v>1941419</v>
      </c>
      <c r="BM29" s="13">
        <v>246513</v>
      </c>
      <c r="BN29" s="13">
        <v>1383730</v>
      </c>
      <c r="BO29" s="13">
        <v>116840</v>
      </c>
      <c r="BP29" s="13">
        <v>639220</v>
      </c>
      <c r="BQ29" s="13">
        <v>58364</v>
      </c>
      <c r="BR29" s="13">
        <v>1299380</v>
      </c>
      <c r="BS29" s="13">
        <v>143248</v>
      </c>
      <c r="BT29" s="13">
        <v>1978180</v>
      </c>
      <c r="BU29" s="13">
        <v>239284</v>
      </c>
      <c r="BV29" s="13">
        <v>1391260</v>
      </c>
      <c r="BW29" s="13">
        <v>156215</v>
      </c>
      <c r="BX29" s="13">
        <v>1605620</v>
      </c>
      <c r="BY29" s="13">
        <v>186312</v>
      </c>
      <c r="BZ29" s="13">
        <v>759800</v>
      </c>
      <c r="CA29" s="13">
        <v>70524</v>
      </c>
      <c r="CB29" s="13">
        <v>583660</v>
      </c>
      <c r="CC29" s="13">
        <v>36081</v>
      </c>
      <c r="CD29" s="13">
        <v>749880</v>
      </c>
      <c r="CE29" s="13">
        <v>82457</v>
      </c>
      <c r="CF29" s="13">
        <v>220740</v>
      </c>
      <c r="CG29" s="13">
        <v>26865</v>
      </c>
      <c r="CH29" s="13">
        <v>394900</v>
      </c>
      <c r="CI29" s="13">
        <v>45429</v>
      </c>
      <c r="CJ29" s="14" t="s">
        <v>74</v>
      </c>
      <c r="CK29" s="14" t="s">
        <v>75</v>
      </c>
      <c r="CL29" s="15">
        <v>111250</v>
      </c>
      <c r="CM29" s="15">
        <v>14614</v>
      </c>
      <c r="CN29" s="15">
        <v>16339</v>
      </c>
      <c r="CO29" s="15">
        <v>2441</v>
      </c>
      <c r="CP29" s="15"/>
      <c r="CQ29" s="15"/>
      <c r="CR29" s="15">
        <v>49160</v>
      </c>
      <c r="CS29" s="15">
        <v>3815</v>
      </c>
      <c r="CT29" s="15">
        <v>15600</v>
      </c>
      <c r="CU29" s="15">
        <v>1038</v>
      </c>
      <c r="CV29" s="15">
        <v>33560</v>
      </c>
      <c r="CW29" s="15">
        <v>3722</v>
      </c>
      <c r="CX29" s="15"/>
      <c r="CY29" s="15"/>
      <c r="CZ29" s="15"/>
      <c r="DA29" s="15"/>
      <c r="DB29" s="15"/>
      <c r="DC29" s="15"/>
      <c r="DD29" s="15">
        <v>47</v>
      </c>
      <c r="DE29" s="15">
        <v>10425</v>
      </c>
      <c r="DF29" s="11">
        <v>24</v>
      </c>
      <c r="DG29" s="11">
        <v>5286</v>
      </c>
      <c r="DH29" s="11">
        <v>70</v>
      </c>
      <c r="DI29" s="11">
        <v>14918</v>
      </c>
      <c r="DJ29" s="11">
        <v>125</v>
      </c>
      <c r="DK29" s="11">
        <v>24284</v>
      </c>
      <c r="DR29" s="11">
        <v>6066</v>
      </c>
      <c r="DS29" s="11">
        <v>5080</v>
      </c>
      <c r="DT29" s="11">
        <v>63060</v>
      </c>
      <c r="DU29" s="11">
        <v>7660</v>
      </c>
      <c r="DV29" s="11">
        <v>25750</v>
      </c>
      <c r="DW29" s="11">
        <v>8049</v>
      </c>
      <c r="DX29" s="11">
        <v>1</v>
      </c>
      <c r="DY29" s="11">
        <v>1208</v>
      </c>
      <c r="EB29" s="11">
        <v>21240</v>
      </c>
      <c r="EC29" s="11">
        <v>13615</v>
      </c>
      <c r="EH29" s="11">
        <v>71960</v>
      </c>
      <c r="EI29" s="11">
        <v>30350</v>
      </c>
      <c r="EJ29" s="11">
        <v>17820</v>
      </c>
      <c r="EK29" s="11">
        <v>4250</v>
      </c>
      <c r="EL29" s="11">
        <v>13999</v>
      </c>
      <c r="EM29" s="11">
        <v>2161</v>
      </c>
      <c r="EN29" s="14">
        <v>405310</v>
      </c>
      <c r="EO29" s="14">
        <v>124305</v>
      </c>
      <c r="EP29" s="14">
        <v>115320</v>
      </c>
      <c r="EQ29" s="14">
        <v>30713</v>
      </c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>
        <v>47652</v>
      </c>
      <c r="FE29" s="14">
        <v>13768</v>
      </c>
      <c r="FF29" s="14"/>
      <c r="FG29" s="14"/>
      <c r="FH29" s="14">
        <v>178208</v>
      </c>
      <c r="FI29" s="14">
        <v>58256</v>
      </c>
      <c r="FJ29" s="14"/>
      <c r="FK29" s="14"/>
      <c r="FL29" s="14">
        <v>36903</v>
      </c>
      <c r="FM29" s="24">
        <v>8190</v>
      </c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>
        <v>89809</v>
      </c>
      <c r="GA29" s="24">
        <v>36478</v>
      </c>
      <c r="GB29" s="19"/>
      <c r="GC29" s="19"/>
      <c r="GD29" s="19">
        <v>50352</v>
      </c>
      <c r="GE29" s="19">
        <v>20433</v>
      </c>
      <c r="GF29" s="19">
        <v>37421</v>
      </c>
      <c r="GG29" s="19">
        <v>12851</v>
      </c>
      <c r="GH29" s="19">
        <v>86650</v>
      </c>
      <c r="GI29" s="19">
        <v>15336</v>
      </c>
      <c r="GJ29" s="19"/>
      <c r="GK29" s="19"/>
      <c r="GL29" s="19"/>
      <c r="GM29" s="19"/>
      <c r="GN29" s="19">
        <v>75736</v>
      </c>
      <c r="GO29" s="19">
        <v>31119</v>
      </c>
      <c r="GP29" s="19">
        <v>22454</v>
      </c>
      <c r="GQ29" s="19">
        <v>336</v>
      </c>
      <c r="GR29" s="19">
        <v>101993</v>
      </c>
      <c r="GS29" s="19">
        <v>17349</v>
      </c>
      <c r="GT29" s="19">
        <v>1474133</v>
      </c>
      <c r="GU29" s="19">
        <v>625544</v>
      </c>
      <c r="GV29" s="19"/>
      <c r="GW29" s="19"/>
      <c r="GX29" s="19"/>
      <c r="GY29" s="26"/>
      <c r="GZ29" s="26"/>
      <c r="HA29" s="26"/>
      <c r="HB29" s="26"/>
      <c r="HC29" s="26"/>
      <c r="HD29" s="26"/>
      <c r="HE29" s="26"/>
      <c r="HF29" s="26"/>
      <c r="HG29" s="26"/>
      <c r="HH29" s="80">
        <v>33774</v>
      </c>
      <c r="HI29" s="80">
        <v>15716</v>
      </c>
      <c r="HJ29" s="19"/>
      <c r="HK29" s="19"/>
      <c r="HL29" s="19"/>
      <c r="HM29" s="19"/>
      <c r="HN29" s="19" t="s">
        <v>31</v>
      </c>
      <c r="HO29" s="19" t="s">
        <v>31</v>
      </c>
      <c r="HP29" s="19">
        <v>35836</v>
      </c>
      <c r="HQ29" s="19">
        <v>31868</v>
      </c>
      <c r="HR29" s="19" t="s">
        <v>31</v>
      </c>
      <c r="HS29" s="19" t="s">
        <v>31</v>
      </c>
      <c r="HT29" s="19" t="s">
        <v>31</v>
      </c>
      <c r="HU29" s="19" t="s">
        <v>31</v>
      </c>
      <c r="HV29" s="19" t="s">
        <v>31</v>
      </c>
      <c r="HW29" s="19" t="s">
        <v>31</v>
      </c>
      <c r="HX29" s="19" t="s">
        <v>31</v>
      </c>
      <c r="HY29" s="19" t="s">
        <v>31</v>
      </c>
    </row>
    <row r="30" spans="1:245" s="11" customFormat="1" ht="13" x14ac:dyDescent="0.15">
      <c r="A30" s="334"/>
      <c r="B30" s="334"/>
      <c r="C30" s="334"/>
      <c r="D30" s="334" t="s">
        <v>76</v>
      </c>
      <c r="E30" s="334"/>
      <c r="F30" s="322"/>
      <c r="G30" s="322"/>
      <c r="H30" s="314"/>
      <c r="I30" s="314"/>
      <c r="J30" s="302"/>
      <c r="K30" s="302"/>
      <c r="L30" s="289"/>
      <c r="M30" s="289"/>
      <c r="N30" s="281"/>
      <c r="O30" s="281"/>
      <c r="P30" s="267"/>
      <c r="Q30" s="267"/>
      <c r="R30" s="259"/>
      <c r="S30" s="259"/>
      <c r="T30" s="252"/>
      <c r="U30" s="252"/>
      <c r="V30" s="245"/>
      <c r="W30" s="245"/>
      <c r="X30" s="238"/>
      <c r="Y30" s="238"/>
      <c r="Z30" s="223"/>
      <c r="AA30" s="223"/>
      <c r="AB30" s="207"/>
      <c r="AC30" s="207"/>
      <c r="AD30" s="199"/>
      <c r="AE30" s="199"/>
      <c r="AF30" s="192"/>
      <c r="AG30" s="192"/>
      <c r="AH30" s="185"/>
      <c r="AI30" s="185"/>
      <c r="AJ30" s="173"/>
      <c r="AK30" s="173"/>
      <c r="AL30" s="165"/>
      <c r="AM30" s="165"/>
      <c r="AN30" s="158"/>
      <c r="AO30" s="158"/>
      <c r="AP30" s="146"/>
      <c r="AQ30" s="146"/>
      <c r="AR30" s="138">
        <v>23</v>
      </c>
      <c r="AS30" s="138">
        <v>1645</v>
      </c>
      <c r="AT30" s="131"/>
      <c r="AU30" s="131"/>
      <c r="AV30" s="131"/>
      <c r="AW30" s="131"/>
      <c r="AX30" s="124"/>
      <c r="AY30" s="124"/>
      <c r="AZ30" s="117"/>
      <c r="BA30" s="117"/>
      <c r="BB30" s="110"/>
      <c r="BC30" s="110"/>
      <c r="BD30" s="104"/>
      <c r="BE30" s="104"/>
      <c r="BF30" s="85"/>
      <c r="BG30" s="85"/>
      <c r="BH30" s="85"/>
      <c r="BI30" s="85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1">
        <v>90</v>
      </c>
      <c r="DG30" s="11">
        <v>325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19"/>
      <c r="GR30" s="19"/>
      <c r="GS30" s="19"/>
      <c r="GT30" s="19"/>
      <c r="GU30" s="19"/>
      <c r="GV30" s="19"/>
      <c r="GW30" s="19"/>
      <c r="GX30" s="19"/>
      <c r="GY30" s="26"/>
      <c r="GZ30" s="26"/>
      <c r="HA30" s="26"/>
      <c r="HB30" s="26"/>
      <c r="HC30" s="26"/>
      <c r="HD30" s="26"/>
      <c r="HE30" s="26"/>
      <c r="HF30" s="26">
        <v>8037</v>
      </c>
      <c r="HG30" s="26">
        <v>7349</v>
      </c>
      <c r="HH30" s="80">
        <v>8686</v>
      </c>
      <c r="HI30" s="80">
        <v>10809</v>
      </c>
      <c r="HJ30" s="19"/>
      <c r="HK30" s="19"/>
      <c r="HL30" s="19"/>
      <c r="HM30" s="19"/>
      <c r="HN30" s="19" t="s">
        <v>31</v>
      </c>
      <c r="HO30" s="19" t="s">
        <v>31</v>
      </c>
      <c r="HP30" s="19" t="s">
        <v>31</v>
      </c>
      <c r="HQ30" s="19" t="s">
        <v>31</v>
      </c>
      <c r="HR30" s="19" t="s">
        <v>31</v>
      </c>
      <c r="HS30" s="19" t="s">
        <v>31</v>
      </c>
      <c r="HT30" s="19" t="s">
        <v>31</v>
      </c>
      <c r="HU30" s="19" t="s">
        <v>31</v>
      </c>
      <c r="HV30" s="19" t="s">
        <v>31</v>
      </c>
      <c r="HW30" s="19" t="s">
        <v>31</v>
      </c>
      <c r="HX30" s="19" t="s">
        <v>31</v>
      </c>
      <c r="HY30" s="19" t="s">
        <v>31</v>
      </c>
    </row>
    <row r="31" spans="1:245" s="266" customFormat="1" ht="13" x14ac:dyDescent="0.15">
      <c r="A31" s="264"/>
      <c r="B31" s="264"/>
      <c r="C31" s="264"/>
      <c r="D31" s="264" t="s">
        <v>144</v>
      </c>
      <c r="E31" s="264"/>
      <c r="F31" s="322"/>
      <c r="G31" s="322"/>
      <c r="H31" s="314"/>
      <c r="I31" s="314"/>
      <c r="J31" s="302"/>
      <c r="K31" s="302"/>
      <c r="L31" s="289"/>
      <c r="M31" s="289"/>
      <c r="N31" s="281">
        <v>40260</v>
      </c>
      <c r="O31" s="281">
        <v>14806</v>
      </c>
      <c r="P31" s="267">
        <v>40560</v>
      </c>
      <c r="Q31" s="267">
        <v>14909</v>
      </c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5"/>
      <c r="GC31" s="275"/>
      <c r="GD31" s="275"/>
      <c r="GE31" s="275"/>
      <c r="GF31" s="275"/>
      <c r="GG31" s="275"/>
      <c r="GH31" s="275"/>
      <c r="GI31" s="275"/>
      <c r="GJ31" s="275"/>
      <c r="GK31" s="275"/>
      <c r="GL31" s="275"/>
      <c r="GM31" s="275"/>
      <c r="GN31" s="275"/>
      <c r="GO31" s="275"/>
      <c r="GP31" s="275"/>
      <c r="GQ31" s="276"/>
      <c r="GR31" s="276"/>
      <c r="GS31" s="276"/>
      <c r="GT31" s="276"/>
      <c r="GU31" s="276"/>
      <c r="GV31" s="276"/>
      <c r="GW31" s="276"/>
      <c r="GX31" s="276"/>
      <c r="GY31" s="277"/>
      <c r="GZ31" s="277"/>
      <c r="HA31" s="277"/>
      <c r="HB31" s="277"/>
      <c r="HC31" s="277"/>
      <c r="HD31" s="277"/>
      <c r="HE31" s="277"/>
      <c r="HF31" s="277"/>
      <c r="HG31" s="277"/>
      <c r="HH31" s="278"/>
      <c r="HI31" s="278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</row>
    <row r="32" spans="1:245" s="11" customFormat="1" ht="13" x14ac:dyDescent="0.15">
      <c r="A32" s="342" t="s">
        <v>147</v>
      </c>
      <c r="B32" s="342"/>
      <c r="C32" s="342"/>
      <c r="D32" s="342"/>
      <c r="E32" s="342"/>
      <c r="F32" s="323">
        <f>SUM(F3:F31)</f>
        <v>18132754</v>
      </c>
      <c r="G32" s="323">
        <f>SUM(G3:G31)</f>
        <v>4935492</v>
      </c>
      <c r="H32" s="315">
        <f>SUM(H3:H31)</f>
        <v>15540283</v>
      </c>
      <c r="I32" s="315">
        <f>SUM(I3:I31)</f>
        <v>3873940</v>
      </c>
      <c r="J32" s="303">
        <f>SUM(J3:J31)</f>
        <v>13602012</v>
      </c>
      <c r="K32" s="303">
        <f>SUM(K3:K31)</f>
        <v>4000501</v>
      </c>
      <c r="L32" s="290">
        <f t="shared" ref="L32:Q32" si="0">SUM(L3:L31)</f>
        <v>23913622</v>
      </c>
      <c r="M32" s="290">
        <f t="shared" si="0"/>
        <v>5922852</v>
      </c>
      <c r="N32" s="282">
        <f t="shared" si="0"/>
        <v>12714701</v>
      </c>
      <c r="O32" s="282">
        <f t="shared" si="0"/>
        <v>3209933</v>
      </c>
      <c r="P32" s="268">
        <f t="shared" si="0"/>
        <v>9537758</v>
      </c>
      <c r="Q32" s="268">
        <f t="shared" si="0"/>
        <v>1894417</v>
      </c>
      <c r="R32" s="260">
        <f t="shared" ref="R32:W32" si="1">SUM(R3:R30)</f>
        <v>6558687</v>
      </c>
      <c r="S32" s="260">
        <f t="shared" si="1"/>
        <v>1023802</v>
      </c>
      <c r="T32" s="253">
        <f t="shared" si="1"/>
        <v>9309932</v>
      </c>
      <c r="U32" s="253">
        <f t="shared" si="1"/>
        <v>1098934</v>
      </c>
      <c r="V32" s="246">
        <f t="shared" si="1"/>
        <v>5965179</v>
      </c>
      <c r="W32" s="246">
        <f t="shared" si="1"/>
        <v>1154485</v>
      </c>
      <c r="X32" s="239">
        <f t="shared" ref="X32:AC32" si="2">SUM(X3:X30)</f>
        <v>9675186</v>
      </c>
      <c r="Y32" s="239">
        <f t="shared" si="2"/>
        <v>884027</v>
      </c>
      <c r="Z32" s="224">
        <f t="shared" si="2"/>
        <v>4615346</v>
      </c>
      <c r="AA32" s="224">
        <f t="shared" si="2"/>
        <v>683984</v>
      </c>
      <c r="AB32" s="208">
        <f t="shared" si="2"/>
        <v>8834038</v>
      </c>
      <c r="AC32" s="208">
        <f t="shared" si="2"/>
        <v>891605</v>
      </c>
      <c r="AD32" s="200">
        <v>8804037</v>
      </c>
      <c r="AE32" s="200">
        <v>1039724</v>
      </c>
      <c r="AF32" s="193">
        <v>10168626</v>
      </c>
      <c r="AG32" s="193">
        <v>865292</v>
      </c>
      <c r="AH32" s="186">
        <v>8535463</v>
      </c>
      <c r="AI32" s="186">
        <v>963068</v>
      </c>
      <c r="AJ32" s="174">
        <v>9803763</v>
      </c>
      <c r="AK32" s="174">
        <v>1230919</v>
      </c>
      <c r="AL32" s="166">
        <v>14028079</v>
      </c>
      <c r="AM32" s="166">
        <v>1739355</v>
      </c>
      <c r="AN32" s="159">
        <v>10912323</v>
      </c>
      <c r="AO32" s="159">
        <v>1542579</v>
      </c>
      <c r="AP32" s="147">
        <v>10122402</v>
      </c>
      <c r="AQ32" s="147">
        <v>1984376</v>
      </c>
      <c r="AR32" s="139">
        <v>9480263</v>
      </c>
      <c r="AS32" s="139">
        <v>1206044</v>
      </c>
      <c r="AT32" s="132">
        <v>6297914</v>
      </c>
      <c r="AU32" s="132">
        <v>1105856</v>
      </c>
      <c r="AV32" s="132">
        <v>8191012</v>
      </c>
      <c r="AW32" s="132">
        <v>1573847</v>
      </c>
      <c r="AX32" s="125">
        <v>7843227</v>
      </c>
      <c r="AY32" s="125">
        <v>1312015</v>
      </c>
      <c r="AZ32" s="118">
        <v>7367420</v>
      </c>
      <c r="BA32" s="118">
        <v>1126893</v>
      </c>
      <c r="BB32" s="111">
        <v>8172940</v>
      </c>
      <c r="BC32" s="111">
        <v>1529348</v>
      </c>
      <c r="BD32" s="105">
        <v>7979233</v>
      </c>
      <c r="BE32" s="105">
        <v>1342694</v>
      </c>
      <c r="BF32" s="101">
        <v>8946693</v>
      </c>
      <c r="BG32" s="101">
        <v>1445091</v>
      </c>
      <c r="BH32" s="101">
        <v>8604462</v>
      </c>
      <c r="BI32" s="101">
        <v>1338586</v>
      </c>
      <c r="BJ32" s="13">
        <v>7273004</v>
      </c>
      <c r="BK32" s="13">
        <v>878781</v>
      </c>
      <c r="BL32" s="13">
        <v>7195612</v>
      </c>
      <c r="BM32" s="13">
        <v>1043227</v>
      </c>
      <c r="BN32" s="13">
        <v>8477383</v>
      </c>
      <c r="BO32" s="13">
        <v>1217876</v>
      </c>
      <c r="BP32" s="13">
        <v>5760132</v>
      </c>
      <c r="BQ32" s="13">
        <v>575180</v>
      </c>
      <c r="BR32" s="13">
        <v>5953847</v>
      </c>
      <c r="BS32" s="13">
        <v>1128978</v>
      </c>
      <c r="BT32" s="13">
        <v>9062195</v>
      </c>
      <c r="BU32" s="13">
        <v>1208508</v>
      </c>
      <c r="BV32" s="13">
        <v>3921980</v>
      </c>
      <c r="BW32" s="13">
        <v>891849</v>
      </c>
      <c r="BX32" s="13">
        <v>4393262</v>
      </c>
      <c r="BY32" s="13">
        <v>1083347</v>
      </c>
      <c r="BZ32" s="13">
        <v>6086075</v>
      </c>
      <c r="CA32" s="13">
        <v>1038768</v>
      </c>
      <c r="CB32" s="13">
        <v>6007939</v>
      </c>
      <c r="CC32" s="13">
        <v>1024024</v>
      </c>
      <c r="CD32" s="13">
        <v>6572494</v>
      </c>
      <c r="CE32" s="13">
        <v>1090890</v>
      </c>
      <c r="CF32" s="13">
        <v>5155428</v>
      </c>
      <c r="CG32" s="13">
        <v>593928</v>
      </c>
      <c r="CH32" s="13">
        <v>5428251</v>
      </c>
      <c r="CI32" s="13">
        <v>721025</v>
      </c>
      <c r="CJ32" s="13">
        <v>6366328</v>
      </c>
      <c r="CK32" s="13">
        <v>1316336</v>
      </c>
      <c r="CL32" s="13">
        <v>6569528</v>
      </c>
      <c r="CM32" s="13">
        <v>1416419</v>
      </c>
      <c r="CN32" s="13">
        <v>2356480</v>
      </c>
      <c r="CO32" s="13">
        <v>678227</v>
      </c>
      <c r="CP32" s="13">
        <v>5064111</v>
      </c>
      <c r="CQ32" s="13">
        <v>988554</v>
      </c>
      <c r="CR32" s="13">
        <v>6378656</v>
      </c>
      <c r="CS32" s="13">
        <v>1262479</v>
      </c>
      <c r="CT32" s="13">
        <v>6021468</v>
      </c>
      <c r="CU32" s="13">
        <v>1264391</v>
      </c>
      <c r="CV32" s="13">
        <v>6436902</v>
      </c>
      <c r="CW32" s="13">
        <v>1293345</v>
      </c>
      <c r="CX32" s="13">
        <v>1917806</v>
      </c>
      <c r="CY32" s="13">
        <v>462258</v>
      </c>
      <c r="CZ32" s="13">
        <v>6344826</v>
      </c>
      <c r="DA32" s="13">
        <v>1097355</v>
      </c>
      <c r="DB32" s="13">
        <v>5126138</v>
      </c>
      <c r="DC32" s="13">
        <v>963074</v>
      </c>
      <c r="DD32" s="13">
        <v>3563463</v>
      </c>
      <c r="DE32" s="13">
        <v>849037</v>
      </c>
      <c r="DF32" s="11">
        <v>4328398</v>
      </c>
      <c r="DG32" s="11">
        <v>1229014</v>
      </c>
      <c r="DH32" s="11">
        <v>4705418</v>
      </c>
      <c r="DI32" s="11">
        <v>1287243</v>
      </c>
      <c r="DJ32" s="11">
        <v>4634122</v>
      </c>
      <c r="DK32" s="11">
        <v>1340894</v>
      </c>
      <c r="DL32" s="11">
        <v>3535115</v>
      </c>
      <c r="DM32" s="11">
        <v>878121</v>
      </c>
      <c r="DN32" s="11">
        <v>4301122</v>
      </c>
      <c r="DO32" s="11">
        <v>978968</v>
      </c>
      <c r="DP32" s="11">
        <v>4009896</v>
      </c>
      <c r="DQ32" s="11">
        <v>1142129</v>
      </c>
      <c r="DR32" s="11">
        <v>4547373</v>
      </c>
      <c r="DS32" s="11">
        <v>1386380</v>
      </c>
      <c r="DT32" s="11">
        <v>4482766</v>
      </c>
      <c r="DU32" s="11">
        <v>1420305</v>
      </c>
      <c r="DV32" s="11">
        <v>4142050</v>
      </c>
      <c r="DW32" s="11">
        <v>1353825</v>
      </c>
      <c r="DX32" s="11">
        <v>3425673</v>
      </c>
      <c r="DY32" s="11">
        <v>939522</v>
      </c>
      <c r="DZ32" s="11">
        <v>5481026</v>
      </c>
      <c r="EA32" s="11">
        <v>953602</v>
      </c>
      <c r="EB32" s="11">
        <v>5493103</v>
      </c>
      <c r="EC32" s="11">
        <v>1239097</v>
      </c>
      <c r="ED32" s="11">
        <v>4601443</v>
      </c>
      <c r="EE32" s="11">
        <v>1025319</v>
      </c>
      <c r="EF32" s="11">
        <v>4645301</v>
      </c>
      <c r="EG32" s="11">
        <v>1140258</v>
      </c>
      <c r="EH32" s="11">
        <v>5676253</v>
      </c>
      <c r="EI32" s="11">
        <v>1276559</v>
      </c>
      <c r="EJ32" s="11">
        <v>5633739</v>
      </c>
      <c r="EK32" s="11">
        <v>1255646</v>
      </c>
      <c r="EL32" s="11">
        <v>3653595</v>
      </c>
      <c r="EM32" s="11">
        <v>1302431</v>
      </c>
      <c r="EN32" s="15">
        <v>3908135</v>
      </c>
      <c r="EO32" s="15">
        <v>1334879</v>
      </c>
      <c r="EP32" s="15">
        <v>3955053</v>
      </c>
      <c r="EQ32" s="15">
        <v>1070021</v>
      </c>
      <c r="ER32" s="15">
        <v>2638287</v>
      </c>
      <c r="ES32" s="15">
        <v>627338</v>
      </c>
      <c r="ET32" s="15">
        <v>1839630</v>
      </c>
      <c r="EU32" s="15">
        <v>849274</v>
      </c>
      <c r="EV32" s="15">
        <v>2372118</v>
      </c>
      <c r="EW32" s="15">
        <v>621800</v>
      </c>
      <c r="EX32" s="15">
        <v>2146207</v>
      </c>
      <c r="EY32" s="15">
        <v>490170</v>
      </c>
      <c r="EZ32" s="15">
        <v>2592527</v>
      </c>
      <c r="FA32" s="15">
        <v>684070</v>
      </c>
      <c r="FB32" s="15">
        <v>1804966</v>
      </c>
      <c r="FC32" s="15">
        <v>834174</v>
      </c>
      <c r="FD32" s="15">
        <v>3005880</v>
      </c>
      <c r="FE32" s="15">
        <v>923866</v>
      </c>
      <c r="FF32" s="15">
        <v>2059966</v>
      </c>
      <c r="FG32" s="15">
        <v>591382</v>
      </c>
      <c r="FH32" s="15">
        <v>1677897</v>
      </c>
      <c r="FI32" s="15">
        <v>511183</v>
      </c>
      <c r="FJ32" s="15">
        <v>2675499</v>
      </c>
      <c r="FK32" s="15">
        <v>863054</v>
      </c>
      <c r="FL32" s="15">
        <v>2703857</v>
      </c>
      <c r="FM32" s="13">
        <v>909849</v>
      </c>
      <c r="FN32" s="13">
        <v>2241750</v>
      </c>
      <c r="FO32" s="13">
        <v>756546</v>
      </c>
      <c r="FP32" s="13">
        <v>1815307</v>
      </c>
      <c r="FQ32" s="13">
        <v>742924</v>
      </c>
      <c r="FR32" s="13">
        <v>2408775</v>
      </c>
      <c r="FS32" s="13">
        <v>765717</v>
      </c>
      <c r="FT32" s="24">
        <v>2725218</v>
      </c>
      <c r="FU32" s="24">
        <v>968508</v>
      </c>
      <c r="FV32" s="24">
        <v>2933629</v>
      </c>
      <c r="FW32" s="24">
        <v>796552</v>
      </c>
      <c r="FX32" s="24">
        <v>1843773</v>
      </c>
      <c r="FY32" s="24">
        <v>632216</v>
      </c>
      <c r="FZ32" s="24">
        <v>2175062</v>
      </c>
      <c r="GA32" s="24">
        <v>869338</v>
      </c>
      <c r="GB32" s="19">
        <v>2172031</v>
      </c>
      <c r="GC32" s="19">
        <v>687405</v>
      </c>
      <c r="GD32" s="19">
        <v>1603480</v>
      </c>
      <c r="GE32" s="19">
        <v>761327</v>
      </c>
      <c r="GF32" s="19">
        <v>2012804</v>
      </c>
      <c r="GG32" s="19">
        <v>673276</v>
      </c>
      <c r="GH32" s="19">
        <v>2530866</v>
      </c>
      <c r="GI32" s="19">
        <v>933853</v>
      </c>
      <c r="GJ32" s="19">
        <v>1837905</v>
      </c>
      <c r="GK32" s="19">
        <v>794288</v>
      </c>
      <c r="GL32" s="19">
        <v>1770759</v>
      </c>
      <c r="GM32" s="19">
        <v>721815</v>
      </c>
      <c r="GN32" s="19">
        <v>3120814</v>
      </c>
      <c r="GO32" s="19">
        <v>1078746</v>
      </c>
      <c r="GP32" s="19">
        <v>2519362</v>
      </c>
      <c r="GQ32" s="81">
        <v>1107172</v>
      </c>
      <c r="GR32" s="25">
        <v>1965766</v>
      </c>
      <c r="GS32" s="25">
        <v>868815</v>
      </c>
      <c r="GT32" s="25">
        <f>SUM(GT4:GT30)</f>
        <v>2948266</v>
      </c>
      <c r="GU32" s="25">
        <f>SUM(GU4:GU30)</f>
        <v>1251088</v>
      </c>
      <c r="GV32" s="25">
        <v>1236272</v>
      </c>
      <c r="GW32" s="25">
        <v>614054</v>
      </c>
      <c r="GX32" s="25">
        <v>1197755</v>
      </c>
      <c r="GY32" s="26">
        <v>487741</v>
      </c>
      <c r="GZ32" s="26">
        <v>1735231</v>
      </c>
      <c r="HA32" s="26">
        <v>726591</v>
      </c>
      <c r="HB32" s="26">
        <v>2302749</v>
      </c>
      <c r="HC32" s="26">
        <v>852536</v>
      </c>
      <c r="HD32" s="26">
        <v>1530842</v>
      </c>
      <c r="HE32" s="26">
        <v>490488</v>
      </c>
      <c r="HF32" s="26">
        <v>1888182</v>
      </c>
      <c r="HG32" s="26">
        <v>715478</v>
      </c>
      <c r="HH32" s="80">
        <v>2024671</v>
      </c>
      <c r="HI32" s="80">
        <v>805002</v>
      </c>
      <c r="HJ32" s="19">
        <v>1737652</v>
      </c>
      <c r="HK32" s="19">
        <v>616085</v>
      </c>
      <c r="HL32" s="19">
        <v>1800761</v>
      </c>
      <c r="HM32" s="19">
        <v>649301</v>
      </c>
      <c r="HN32" s="19">
        <v>2872365</v>
      </c>
      <c r="HO32" s="19">
        <v>1733655</v>
      </c>
      <c r="HP32" s="19">
        <v>2951500</v>
      </c>
      <c r="HQ32" s="19">
        <v>1851760</v>
      </c>
      <c r="HR32" s="19">
        <v>2721121</v>
      </c>
      <c r="HS32" s="19">
        <v>1787823</v>
      </c>
      <c r="HT32" s="19">
        <v>2657795</v>
      </c>
      <c r="HU32" s="19">
        <v>2113637</v>
      </c>
      <c r="HV32" s="19">
        <v>1655906</v>
      </c>
      <c r="HW32" s="19">
        <v>801702</v>
      </c>
      <c r="HX32" s="19">
        <v>3144860</v>
      </c>
      <c r="HY32" s="19">
        <v>2431140</v>
      </c>
    </row>
    <row r="33" spans="1:233" s="11" customFormat="1" ht="13" x14ac:dyDescent="0.15">
      <c r="A33" s="91"/>
      <c r="B33" s="91"/>
      <c r="C33" s="91"/>
      <c r="D33" s="91"/>
      <c r="E33" s="91"/>
      <c r="F33" s="324"/>
      <c r="G33" s="324"/>
      <c r="H33" s="316"/>
      <c r="I33" s="316"/>
      <c r="J33" s="304"/>
      <c r="K33" s="304"/>
      <c r="L33" s="291"/>
      <c r="M33" s="291"/>
      <c r="N33" s="283"/>
      <c r="O33" s="283"/>
      <c r="P33" s="269"/>
      <c r="Q33" s="269"/>
      <c r="R33" s="261"/>
      <c r="S33" s="261"/>
      <c r="T33" s="254"/>
      <c r="U33" s="254"/>
      <c r="V33" s="247"/>
      <c r="W33" s="247"/>
      <c r="X33" s="240"/>
      <c r="Y33" s="240"/>
      <c r="Z33" s="225"/>
      <c r="AA33" s="225"/>
      <c r="AB33" s="209"/>
      <c r="AC33" s="209"/>
      <c r="AD33" s="201"/>
      <c r="AE33" s="201"/>
      <c r="AF33" s="194"/>
      <c r="AG33" s="194"/>
      <c r="AH33" s="187"/>
      <c r="AI33" s="187"/>
      <c r="AJ33" s="175"/>
      <c r="AK33" s="175"/>
      <c r="AL33" s="167"/>
      <c r="AM33" s="167"/>
      <c r="AN33" s="160"/>
      <c r="AO33" s="160"/>
      <c r="AP33" s="148"/>
      <c r="AQ33" s="148"/>
      <c r="AR33" s="140"/>
      <c r="AS33" s="140"/>
      <c r="AT33" s="133"/>
      <c r="AU33" s="133"/>
      <c r="AV33" s="133"/>
      <c r="AW33" s="133"/>
      <c r="AX33" s="126"/>
      <c r="AY33" s="126"/>
      <c r="AZ33" s="119"/>
      <c r="BA33" s="119"/>
      <c r="BB33" s="112"/>
      <c r="BC33" s="112"/>
      <c r="BD33" s="106"/>
      <c r="BE33" s="106"/>
      <c r="BF33" s="102"/>
      <c r="BG33" s="102"/>
      <c r="BH33" s="102"/>
      <c r="BI33" s="102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91"/>
      <c r="CG33" s="91"/>
      <c r="CH33" s="91"/>
      <c r="CI33" s="91"/>
      <c r="CJ33" s="91"/>
      <c r="CK33" s="91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3"/>
      <c r="FN33" s="13"/>
      <c r="FO33" s="13"/>
      <c r="FP33" s="13"/>
      <c r="FQ33" s="13"/>
      <c r="FR33" s="13"/>
      <c r="FS33" s="13"/>
      <c r="FT33" s="24"/>
      <c r="FU33" s="24"/>
      <c r="FV33" s="24"/>
      <c r="FW33" s="24"/>
      <c r="FX33" s="24"/>
      <c r="FY33" s="24"/>
      <c r="FZ33" s="24"/>
      <c r="GA33" s="24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81"/>
      <c r="GR33" s="25"/>
      <c r="GS33" s="25"/>
      <c r="GT33" s="25"/>
      <c r="GU33" s="25"/>
      <c r="GV33" s="25"/>
      <c r="GW33" s="25"/>
      <c r="GX33" s="25"/>
      <c r="GY33" s="26"/>
      <c r="GZ33" s="26"/>
      <c r="HA33" s="26"/>
      <c r="HB33" s="26"/>
      <c r="HC33" s="26"/>
      <c r="HD33" s="26"/>
      <c r="HE33" s="26"/>
      <c r="HF33" s="26"/>
      <c r="HG33" s="26"/>
      <c r="HH33" s="80"/>
      <c r="HI33" s="80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</row>
    <row r="34" spans="1:233" s="11" customFormat="1" ht="13" x14ac:dyDescent="0.15">
      <c r="A34" s="334" t="s">
        <v>77</v>
      </c>
      <c r="B34" s="334"/>
      <c r="C34" s="334"/>
      <c r="D34" s="334" t="s">
        <v>78</v>
      </c>
      <c r="E34" s="338"/>
      <c r="F34" s="323"/>
      <c r="G34" s="323"/>
      <c r="H34" s="315"/>
      <c r="I34" s="315"/>
      <c r="J34" s="303"/>
      <c r="K34" s="303"/>
      <c r="L34" s="290"/>
      <c r="M34" s="290"/>
      <c r="N34" s="282"/>
      <c r="O34" s="282"/>
      <c r="P34" s="268"/>
      <c r="Q34" s="268"/>
      <c r="R34" s="260"/>
      <c r="S34" s="260"/>
      <c r="T34" s="253"/>
      <c r="U34" s="253"/>
      <c r="V34" s="246"/>
      <c r="W34" s="246"/>
      <c r="X34" s="239"/>
      <c r="Y34" s="239"/>
      <c r="Z34" s="224"/>
      <c r="AA34" s="224"/>
      <c r="AB34" s="208"/>
      <c r="AC34" s="208"/>
      <c r="AD34" s="200"/>
      <c r="AE34" s="200"/>
      <c r="AF34" s="193"/>
      <c r="AG34" s="193"/>
      <c r="AH34" s="186"/>
      <c r="AI34" s="186"/>
      <c r="AJ34" s="174"/>
      <c r="AK34" s="174"/>
      <c r="AL34" s="166"/>
      <c r="AM34" s="166"/>
      <c r="AN34" s="159"/>
      <c r="AO34" s="159"/>
      <c r="AP34" s="147"/>
      <c r="AQ34" s="147"/>
      <c r="AR34" s="139"/>
      <c r="AS34" s="139"/>
      <c r="AT34" s="132"/>
      <c r="AU34" s="132"/>
      <c r="AV34" s="132"/>
      <c r="AW34" s="132"/>
      <c r="AX34" s="125"/>
      <c r="AY34" s="125"/>
      <c r="AZ34" s="118"/>
      <c r="BA34" s="118"/>
      <c r="BB34" s="111"/>
      <c r="BC34" s="111"/>
      <c r="BD34" s="105"/>
      <c r="BE34" s="105"/>
      <c r="BF34" s="101"/>
      <c r="BG34" s="101"/>
      <c r="BH34" s="101"/>
      <c r="BI34" s="101"/>
      <c r="BJ34" s="13">
        <v>432</v>
      </c>
      <c r="BK34" s="13">
        <v>5592</v>
      </c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>
        <v>44</v>
      </c>
      <c r="BW34" s="13">
        <v>1675</v>
      </c>
      <c r="BX34" s="86"/>
      <c r="BY34" s="86"/>
      <c r="BZ34" s="86"/>
      <c r="CA34" s="86"/>
      <c r="CB34" s="86"/>
      <c r="CC34" s="86"/>
      <c r="CD34" s="86"/>
      <c r="CE34" s="86"/>
      <c r="CF34" s="92"/>
      <c r="CG34" s="92"/>
      <c r="CH34" s="92"/>
      <c r="CI34" s="92"/>
      <c r="CJ34" s="93"/>
      <c r="CK34" s="93"/>
      <c r="EN34" s="30">
        <v>15463</v>
      </c>
      <c r="EO34" s="30">
        <v>14767</v>
      </c>
      <c r="EP34" s="30">
        <v>14560</v>
      </c>
      <c r="EQ34" s="30">
        <v>728</v>
      </c>
      <c r="ER34" s="30"/>
      <c r="ES34" s="30"/>
      <c r="ET34" s="30"/>
      <c r="EU34" s="30"/>
      <c r="EV34" s="30"/>
      <c r="EW34" s="30"/>
      <c r="EX34" s="30"/>
      <c r="EY34" s="30"/>
      <c r="EZ34" s="30">
        <v>45520</v>
      </c>
      <c r="FA34" s="30">
        <v>5000</v>
      </c>
      <c r="FB34" s="30">
        <v>213360</v>
      </c>
      <c r="FC34" s="30">
        <v>65763</v>
      </c>
      <c r="FD34" s="30">
        <v>44520</v>
      </c>
      <c r="FE34" s="30">
        <v>21370</v>
      </c>
      <c r="FF34" s="30">
        <v>520000</v>
      </c>
      <c r="FG34" s="30">
        <v>198333</v>
      </c>
      <c r="FH34" s="30">
        <v>144000</v>
      </c>
      <c r="FI34" s="30">
        <v>57186</v>
      </c>
      <c r="FJ34" s="30">
        <v>526000</v>
      </c>
      <c r="FK34" s="30">
        <v>186807</v>
      </c>
      <c r="FL34" s="30"/>
      <c r="FM34" s="24"/>
      <c r="FN34" s="24"/>
      <c r="FO34" s="24"/>
      <c r="FP34" s="24"/>
      <c r="FQ34" s="24"/>
      <c r="FR34" s="24"/>
      <c r="FS34" s="24"/>
      <c r="FT34" s="24"/>
      <c r="FU34" s="24"/>
      <c r="FV34" s="24">
        <v>207680</v>
      </c>
      <c r="FW34" s="24">
        <v>33576</v>
      </c>
      <c r="FX34" s="31"/>
      <c r="FY34" s="31"/>
      <c r="FZ34" s="31"/>
      <c r="GA34" s="31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>
        <v>90</v>
      </c>
      <c r="GO34" s="32">
        <v>900</v>
      </c>
      <c r="GP34" s="32"/>
      <c r="GQ34" s="25"/>
      <c r="GR34" s="25">
        <v>150000</v>
      </c>
      <c r="GS34" s="25">
        <v>13670</v>
      </c>
      <c r="GT34" s="25"/>
      <c r="GU34" s="25"/>
      <c r="GV34" s="25"/>
      <c r="GW34" s="25"/>
      <c r="GX34" s="25"/>
      <c r="GY34" s="26"/>
      <c r="GZ34" s="26"/>
      <c r="HA34" s="26"/>
      <c r="HB34" s="26"/>
      <c r="HC34" s="26"/>
      <c r="HD34" s="26"/>
      <c r="HE34" s="26"/>
      <c r="HF34" s="26"/>
      <c r="HG34" s="26"/>
      <c r="HH34" s="80"/>
      <c r="HI34" s="80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</row>
    <row r="35" spans="1:233" s="11" customFormat="1" ht="13" x14ac:dyDescent="0.15">
      <c r="A35" s="94"/>
      <c r="B35" s="94"/>
      <c r="C35" s="94"/>
      <c r="D35" s="88" t="s">
        <v>79</v>
      </c>
      <c r="E35" s="94"/>
      <c r="F35" s="323"/>
      <c r="G35" s="323"/>
      <c r="H35" s="315">
        <v>23375</v>
      </c>
      <c r="I35" s="315">
        <v>23000</v>
      </c>
      <c r="J35" s="303"/>
      <c r="K35" s="303"/>
      <c r="L35" s="290">
        <v>22275</v>
      </c>
      <c r="M35" s="290">
        <v>22490</v>
      </c>
      <c r="N35" s="282"/>
      <c r="O35" s="282"/>
      <c r="P35" s="268"/>
      <c r="Q35" s="268"/>
      <c r="R35" s="260"/>
      <c r="S35" s="260"/>
      <c r="T35" s="253"/>
      <c r="U35" s="253"/>
      <c r="V35" s="246"/>
      <c r="W35" s="246"/>
      <c r="X35" s="239"/>
      <c r="Y35" s="239"/>
      <c r="Z35" s="224"/>
      <c r="AA35" s="224"/>
      <c r="AB35" s="208"/>
      <c r="AC35" s="208"/>
      <c r="AD35" s="200"/>
      <c r="AE35" s="200"/>
      <c r="AF35" s="193"/>
      <c r="AG35" s="193"/>
      <c r="AH35" s="186"/>
      <c r="AI35" s="186"/>
      <c r="AJ35" s="174"/>
      <c r="AK35" s="174"/>
      <c r="AL35" s="166"/>
      <c r="AM35" s="166"/>
      <c r="AN35" s="159"/>
      <c r="AO35" s="159"/>
      <c r="AP35" s="147"/>
      <c r="AQ35" s="147"/>
      <c r="AR35" s="139"/>
      <c r="AS35" s="139"/>
      <c r="AT35" s="132"/>
      <c r="AU35" s="132"/>
      <c r="AV35" s="132"/>
      <c r="AW35" s="132"/>
      <c r="AX35" s="125"/>
      <c r="AY35" s="125"/>
      <c r="AZ35" s="118"/>
      <c r="BA35" s="118"/>
      <c r="BB35" s="111"/>
      <c r="BC35" s="111"/>
      <c r="BD35" s="105"/>
      <c r="BE35" s="105"/>
      <c r="BF35" s="101"/>
      <c r="BG35" s="101"/>
      <c r="BH35" s="101"/>
      <c r="BI35" s="101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>
        <v>49520</v>
      </c>
      <c r="BY35" s="13">
        <v>5692</v>
      </c>
      <c r="BZ35" s="14">
        <v>42040</v>
      </c>
      <c r="CA35" s="14">
        <v>4554</v>
      </c>
      <c r="CB35" s="86"/>
      <c r="CC35" s="86"/>
      <c r="CD35" s="86"/>
      <c r="CE35" s="86"/>
      <c r="CF35" s="91"/>
      <c r="CG35" s="91"/>
      <c r="CH35" s="91"/>
      <c r="CI35" s="91"/>
      <c r="CJ35" s="91"/>
      <c r="CK35" s="91"/>
      <c r="CL35" s="13"/>
      <c r="CM35" s="13"/>
      <c r="CN35" s="13"/>
      <c r="CO35" s="13"/>
      <c r="CP35" s="13">
        <v>396000</v>
      </c>
      <c r="CQ35" s="13">
        <v>36000</v>
      </c>
      <c r="CR35" s="13">
        <v>40</v>
      </c>
      <c r="CS35" s="13">
        <v>3100</v>
      </c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T35" s="11">
        <v>44000</v>
      </c>
      <c r="DU35" s="11">
        <v>3600</v>
      </c>
      <c r="DV35" s="11">
        <v>156940</v>
      </c>
      <c r="DW35" s="11">
        <v>12270</v>
      </c>
      <c r="DX35" s="11">
        <v>858000</v>
      </c>
      <c r="DY35" s="11">
        <v>70200</v>
      </c>
      <c r="EB35" s="11">
        <v>220000</v>
      </c>
      <c r="EC35" s="11">
        <v>10480</v>
      </c>
      <c r="EF35" s="11">
        <v>396000</v>
      </c>
      <c r="EG35" s="11">
        <v>32400</v>
      </c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51"/>
      <c r="FN35" s="51">
        <v>360000</v>
      </c>
      <c r="FO35" s="51">
        <v>64872</v>
      </c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19"/>
      <c r="GC35" s="19"/>
      <c r="GD35" s="19">
        <v>143340</v>
      </c>
      <c r="GE35" s="19">
        <v>52289</v>
      </c>
      <c r="GF35" s="19">
        <v>512060</v>
      </c>
      <c r="GG35" s="19">
        <v>53030</v>
      </c>
      <c r="GH35" s="40"/>
      <c r="GI35" s="40"/>
      <c r="GJ35" s="40"/>
      <c r="GK35" s="40"/>
      <c r="GL35" s="40"/>
      <c r="GM35" s="40"/>
      <c r="GN35" s="40"/>
      <c r="GO35" s="40"/>
      <c r="GP35" s="40"/>
      <c r="GQ35" s="25"/>
      <c r="GR35" s="25"/>
      <c r="GS35" s="25"/>
      <c r="GT35" s="25"/>
      <c r="GU35" s="25"/>
      <c r="GV35" s="25"/>
      <c r="GW35" s="25"/>
      <c r="GX35" s="25">
        <v>191640</v>
      </c>
      <c r="GY35" s="26">
        <v>74057</v>
      </c>
      <c r="GZ35" s="26"/>
      <c r="HA35" s="26"/>
      <c r="HB35" s="26"/>
      <c r="HC35" s="26"/>
      <c r="HD35" s="26"/>
      <c r="HE35" s="26"/>
      <c r="HF35" s="26"/>
      <c r="HG35" s="26"/>
      <c r="HH35" s="80"/>
      <c r="HI35" s="80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</row>
    <row r="36" spans="1:233" s="11" customFormat="1" ht="13" x14ac:dyDescent="0.15">
      <c r="A36" s="94"/>
      <c r="B36" s="94"/>
      <c r="C36" s="94"/>
      <c r="D36" s="88" t="s">
        <v>151</v>
      </c>
      <c r="E36" s="94"/>
      <c r="F36" s="323"/>
      <c r="G36" s="323"/>
      <c r="H36" s="315"/>
      <c r="I36" s="315"/>
      <c r="J36" s="303"/>
      <c r="K36" s="303"/>
      <c r="L36" s="290"/>
      <c r="M36" s="290"/>
      <c r="N36" s="282"/>
      <c r="O36" s="282"/>
      <c r="P36" s="268"/>
      <c r="Q36" s="268"/>
      <c r="R36" s="260"/>
      <c r="S36" s="260"/>
      <c r="T36" s="253"/>
      <c r="U36" s="253"/>
      <c r="V36" s="246"/>
      <c r="W36" s="246"/>
      <c r="X36" s="239"/>
      <c r="Y36" s="239"/>
      <c r="Z36" s="224"/>
      <c r="AA36" s="224"/>
      <c r="AB36" s="208"/>
      <c r="AC36" s="208"/>
      <c r="AD36" s="200"/>
      <c r="AE36" s="200"/>
      <c r="AF36" s="193"/>
      <c r="AG36" s="193"/>
      <c r="AH36" s="186"/>
      <c r="AI36" s="186"/>
      <c r="AJ36" s="174"/>
      <c r="AK36" s="174"/>
      <c r="AL36" s="166"/>
      <c r="AM36" s="166"/>
      <c r="AN36" s="159"/>
      <c r="AO36" s="159"/>
      <c r="AP36" s="147"/>
      <c r="AQ36" s="147"/>
      <c r="AR36" s="139"/>
      <c r="AS36" s="139"/>
      <c r="AT36" s="132"/>
      <c r="AU36" s="132"/>
      <c r="AV36" s="132"/>
      <c r="AW36" s="132"/>
      <c r="AX36" s="125"/>
      <c r="AY36" s="125"/>
      <c r="AZ36" s="118"/>
      <c r="BA36" s="118"/>
      <c r="BB36" s="111"/>
      <c r="BC36" s="111"/>
      <c r="BD36" s="105"/>
      <c r="BE36" s="105"/>
      <c r="BF36" s="101"/>
      <c r="BG36" s="101"/>
      <c r="BH36" s="101"/>
      <c r="BI36" s="101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>
        <v>14040</v>
      </c>
      <c r="BW36" s="13">
        <v>2000</v>
      </c>
      <c r="BX36" s="13"/>
      <c r="BY36" s="13"/>
      <c r="BZ36" s="14"/>
      <c r="CA36" s="14"/>
      <c r="CB36" s="86"/>
      <c r="CC36" s="86"/>
      <c r="CD36" s="86"/>
      <c r="CE36" s="86"/>
      <c r="CF36" s="91"/>
      <c r="CG36" s="91"/>
      <c r="CH36" s="91"/>
      <c r="CI36" s="91"/>
      <c r="CJ36" s="91"/>
      <c r="CK36" s="91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19"/>
      <c r="GC36" s="19"/>
      <c r="GD36" s="19"/>
      <c r="GE36" s="19"/>
      <c r="GF36" s="19"/>
      <c r="GG36" s="19"/>
      <c r="GH36" s="40"/>
      <c r="GI36" s="40"/>
      <c r="GJ36" s="40"/>
      <c r="GK36" s="40"/>
      <c r="GL36" s="40"/>
      <c r="GM36" s="40"/>
      <c r="GN36" s="40"/>
      <c r="GO36" s="40"/>
      <c r="GP36" s="40"/>
      <c r="GQ36" s="25"/>
      <c r="GR36" s="25"/>
      <c r="GS36" s="25"/>
      <c r="GT36" s="25"/>
      <c r="GU36" s="25"/>
      <c r="GV36" s="25"/>
      <c r="GW36" s="25"/>
      <c r="GX36" s="25"/>
      <c r="GY36" s="26"/>
      <c r="GZ36" s="26"/>
      <c r="HA36" s="26"/>
      <c r="HB36" s="26"/>
      <c r="HC36" s="26"/>
      <c r="HD36" s="26"/>
      <c r="HE36" s="26"/>
      <c r="HF36" s="26"/>
      <c r="HG36" s="26"/>
      <c r="HH36" s="80"/>
      <c r="HI36" s="80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</row>
    <row r="37" spans="1:233" s="11" customFormat="1" ht="13" x14ac:dyDescent="0.15">
      <c r="A37" s="90"/>
      <c r="B37" s="90"/>
      <c r="D37" s="334" t="s">
        <v>80</v>
      </c>
      <c r="E37" s="334"/>
      <c r="F37" s="323">
        <v>44775</v>
      </c>
      <c r="G37" s="323">
        <v>4600</v>
      </c>
      <c r="H37" s="315">
        <v>67920</v>
      </c>
      <c r="I37" s="315">
        <v>16000</v>
      </c>
      <c r="J37" s="303">
        <v>21500</v>
      </c>
      <c r="K37" s="303">
        <v>2300</v>
      </c>
      <c r="L37" s="290">
        <v>21500</v>
      </c>
      <c r="M37" s="290">
        <v>2300</v>
      </c>
      <c r="N37" s="282">
        <v>85500</v>
      </c>
      <c r="O37" s="282">
        <v>9200</v>
      </c>
      <c r="P37" s="268"/>
      <c r="Q37" s="268"/>
      <c r="R37" s="260"/>
      <c r="S37" s="260"/>
      <c r="T37" s="253">
        <v>71940</v>
      </c>
      <c r="U37" s="253">
        <v>25542</v>
      </c>
      <c r="V37" s="246">
        <v>116060</v>
      </c>
      <c r="W37" s="246">
        <v>33142</v>
      </c>
      <c r="X37" s="239"/>
      <c r="Y37" s="239"/>
      <c r="Z37" s="224">
        <v>68039</v>
      </c>
      <c r="AA37" s="224">
        <v>23476</v>
      </c>
      <c r="AB37" s="208">
        <v>43453</v>
      </c>
      <c r="AC37" s="208">
        <v>6000</v>
      </c>
      <c r="AD37" s="200"/>
      <c r="AE37" s="200"/>
      <c r="AF37" s="193">
        <v>24000</v>
      </c>
      <c r="AG37" s="193">
        <v>10320</v>
      </c>
      <c r="AH37" s="186">
        <v>59360</v>
      </c>
      <c r="AI37" s="186">
        <v>23039</v>
      </c>
      <c r="AJ37" s="174"/>
      <c r="AK37" s="174"/>
      <c r="AL37" s="166">
        <v>309500</v>
      </c>
      <c r="AM37" s="166">
        <v>66260</v>
      </c>
      <c r="AN37" s="159">
        <v>95160</v>
      </c>
      <c r="AO37" s="159">
        <v>12782</v>
      </c>
      <c r="AP37" s="147">
        <v>149920</v>
      </c>
      <c r="AQ37" s="147">
        <v>45538</v>
      </c>
      <c r="AR37" s="139">
        <v>250706</v>
      </c>
      <c r="AS37" s="139">
        <v>72906</v>
      </c>
      <c r="AT37" s="132">
        <v>362248</v>
      </c>
      <c r="AU37" s="132">
        <v>85873</v>
      </c>
      <c r="AV37" s="132">
        <v>359174</v>
      </c>
      <c r="AW37" s="132">
        <v>150431</v>
      </c>
      <c r="AX37" s="125">
        <v>176374</v>
      </c>
      <c r="AY37" s="125">
        <v>42996</v>
      </c>
      <c r="AZ37" s="118">
        <v>783713</v>
      </c>
      <c r="BA37" s="118">
        <v>165401</v>
      </c>
      <c r="BB37" s="111">
        <v>1656284</v>
      </c>
      <c r="BC37" s="111">
        <v>448297</v>
      </c>
      <c r="BD37" s="105">
        <v>636062</v>
      </c>
      <c r="BE37" s="105">
        <v>151692</v>
      </c>
      <c r="BF37" s="101">
        <v>99780</v>
      </c>
      <c r="BG37" s="101">
        <v>16664</v>
      </c>
      <c r="BH37" s="101">
        <v>303700</v>
      </c>
      <c r="BI37" s="101">
        <v>55724</v>
      </c>
      <c r="BJ37" s="13">
        <v>482720</v>
      </c>
      <c r="BK37" s="13">
        <v>107487</v>
      </c>
      <c r="BL37" s="13">
        <v>157098</v>
      </c>
      <c r="BM37" s="13">
        <v>40100</v>
      </c>
      <c r="BN37" s="13">
        <v>745061</v>
      </c>
      <c r="BO37" s="13">
        <v>165881</v>
      </c>
      <c r="BP37" s="13">
        <v>1061216</v>
      </c>
      <c r="BQ37" s="13">
        <v>275303</v>
      </c>
      <c r="BR37" s="13">
        <v>1106835</v>
      </c>
      <c r="BS37" s="13">
        <v>323585</v>
      </c>
      <c r="BT37" s="13">
        <v>681174</v>
      </c>
      <c r="BU37" s="13">
        <v>149647</v>
      </c>
      <c r="BV37" s="13">
        <v>718495</v>
      </c>
      <c r="BW37" s="13">
        <v>185936</v>
      </c>
      <c r="BX37" s="13">
        <v>217750</v>
      </c>
      <c r="BY37" s="13">
        <v>34346</v>
      </c>
      <c r="BZ37" s="13">
        <v>972525</v>
      </c>
      <c r="CA37" s="13">
        <v>308992</v>
      </c>
      <c r="CB37" s="13">
        <v>4183874</v>
      </c>
      <c r="CC37" s="13">
        <v>943991</v>
      </c>
      <c r="CD37" s="13">
        <v>1242915</v>
      </c>
      <c r="CE37" s="13">
        <v>183046</v>
      </c>
      <c r="CF37" s="13">
        <v>120092</v>
      </c>
      <c r="CG37" s="13">
        <v>25457</v>
      </c>
      <c r="CH37" s="13">
        <v>579576</v>
      </c>
      <c r="CI37" s="13">
        <v>151714</v>
      </c>
      <c r="CJ37" s="14">
        <v>355575</v>
      </c>
      <c r="CK37" s="14">
        <v>47122</v>
      </c>
      <c r="CL37" s="15">
        <v>379295</v>
      </c>
      <c r="CM37" s="15">
        <v>159494</v>
      </c>
      <c r="CN37" s="15">
        <v>1593325</v>
      </c>
      <c r="CO37" s="15">
        <v>421000</v>
      </c>
      <c r="CP37" s="15">
        <v>1340655</v>
      </c>
      <c r="CQ37" s="15">
        <v>106313</v>
      </c>
      <c r="CR37" s="15">
        <v>3937218</v>
      </c>
      <c r="CS37" s="15">
        <v>633544</v>
      </c>
      <c r="CT37" s="15">
        <v>6735842</v>
      </c>
      <c r="CU37" s="15">
        <v>1265582</v>
      </c>
      <c r="CV37" s="15">
        <v>12986863</v>
      </c>
      <c r="CW37" s="15">
        <v>3287953</v>
      </c>
      <c r="CX37" s="15">
        <v>14879464</v>
      </c>
      <c r="CY37" s="15">
        <v>2884247</v>
      </c>
      <c r="CZ37" s="15">
        <v>13836510</v>
      </c>
      <c r="DA37" s="15">
        <v>3085726</v>
      </c>
      <c r="DB37" s="15">
        <v>10244233</v>
      </c>
      <c r="DC37" s="15">
        <v>2025983</v>
      </c>
      <c r="DD37" s="15">
        <v>16314413</v>
      </c>
      <c r="DE37" s="15">
        <v>3243096</v>
      </c>
      <c r="DF37" s="11">
        <v>20367409</v>
      </c>
      <c r="DG37" s="11">
        <v>4064050</v>
      </c>
      <c r="DH37" s="11">
        <v>20856796</v>
      </c>
      <c r="DI37" s="11">
        <v>3647941</v>
      </c>
      <c r="DJ37" s="11">
        <v>20775379</v>
      </c>
      <c r="DK37" s="11">
        <v>2894009</v>
      </c>
      <c r="DL37" s="11">
        <v>13127387</v>
      </c>
      <c r="DM37" s="11">
        <v>2177635</v>
      </c>
      <c r="DN37" s="11">
        <v>20944692</v>
      </c>
      <c r="DO37" s="11">
        <v>3181475</v>
      </c>
      <c r="DP37" s="11">
        <v>25665367</v>
      </c>
      <c r="DQ37" s="11">
        <v>4014048</v>
      </c>
      <c r="DR37" s="11">
        <v>19921087</v>
      </c>
      <c r="DS37" s="11">
        <v>4269368</v>
      </c>
      <c r="DT37" s="11">
        <v>25011782</v>
      </c>
      <c r="DU37" s="11">
        <v>5620295</v>
      </c>
      <c r="DV37" s="11">
        <v>16654538</v>
      </c>
      <c r="DW37" s="11">
        <v>3149296</v>
      </c>
      <c r="DX37" s="11">
        <v>15723868</v>
      </c>
      <c r="DY37" s="11">
        <v>3109175</v>
      </c>
      <c r="DZ37" s="11">
        <v>19011945</v>
      </c>
      <c r="EA37" s="11">
        <v>3448242</v>
      </c>
      <c r="EB37" s="11">
        <v>21389069</v>
      </c>
      <c r="EC37" s="11">
        <v>4391672</v>
      </c>
      <c r="ED37" s="11">
        <v>21238180</v>
      </c>
      <c r="EE37" s="11">
        <v>5929638</v>
      </c>
      <c r="EF37" s="11">
        <v>34692799</v>
      </c>
      <c r="EG37" s="11">
        <v>6344430</v>
      </c>
      <c r="EH37" s="11">
        <v>18609369</v>
      </c>
      <c r="EI37" s="11">
        <v>2653034</v>
      </c>
      <c r="EJ37" s="11">
        <v>16050304</v>
      </c>
      <c r="EK37" s="11">
        <v>2569600</v>
      </c>
      <c r="EL37" s="11">
        <v>15614028</v>
      </c>
      <c r="EM37" s="11">
        <v>3410082</v>
      </c>
      <c r="EN37" s="15">
        <v>14920598</v>
      </c>
      <c r="EO37" s="15">
        <v>3755361</v>
      </c>
      <c r="EP37" s="15">
        <v>13444791</v>
      </c>
      <c r="EQ37" s="15">
        <v>3176303</v>
      </c>
      <c r="ER37" s="15">
        <v>8928230</v>
      </c>
      <c r="ES37" s="15">
        <v>1592479</v>
      </c>
      <c r="ET37" s="15">
        <v>20053716</v>
      </c>
      <c r="EU37" s="15">
        <v>4613602</v>
      </c>
      <c r="EV37" s="15">
        <v>24372058</v>
      </c>
      <c r="EW37" s="15">
        <v>4567000</v>
      </c>
      <c r="EX37" s="15">
        <v>29168948</v>
      </c>
      <c r="EY37" s="15">
        <v>5271468</v>
      </c>
      <c r="EZ37" s="15">
        <v>17297919</v>
      </c>
      <c r="FA37" s="15">
        <v>3043080</v>
      </c>
      <c r="FB37" s="15">
        <v>18722752</v>
      </c>
      <c r="FC37" s="15">
        <v>4674766</v>
      </c>
      <c r="FD37" s="15">
        <v>11376464</v>
      </c>
      <c r="FE37" s="15">
        <v>2475375</v>
      </c>
      <c r="FF37" s="15">
        <v>8839333</v>
      </c>
      <c r="FG37" s="15">
        <v>1886738</v>
      </c>
      <c r="FH37" s="15">
        <v>14508829</v>
      </c>
      <c r="FI37" s="15">
        <v>3154424</v>
      </c>
      <c r="FJ37" s="15">
        <v>18543154</v>
      </c>
      <c r="FK37" s="15">
        <v>3693630</v>
      </c>
      <c r="FL37" s="15">
        <v>19160159</v>
      </c>
      <c r="FM37" s="13">
        <v>3648159</v>
      </c>
      <c r="FN37" s="13">
        <v>16855315</v>
      </c>
      <c r="FO37" s="13">
        <v>3214266</v>
      </c>
      <c r="FP37" s="13">
        <v>12701698</v>
      </c>
      <c r="FQ37" s="13">
        <v>2480786</v>
      </c>
      <c r="FR37" s="13">
        <v>27492198</v>
      </c>
      <c r="FS37" s="13">
        <v>4591371</v>
      </c>
      <c r="FT37" s="24">
        <v>18285335</v>
      </c>
      <c r="FU37" s="24">
        <v>3053987</v>
      </c>
      <c r="FV37" s="24">
        <v>18458321</v>
      </c>
      <c r="FW37" s="24">
        <v>3120408</v>
      </c>
      <c r="FX37" s="24">
        <v>16250633</v>
      </c>
      <c r="FY37" s="24">
        <v>3217136</v>
      </c>
      <c r="FZ37" s="24">
        <v>20583564</v>
      </c>
      <c r="GA37" s="24">
        <v>3138522</v>
      </c>
      <c r="GB37" s="18">
        <v>16014877</v>
      </c>
      <c r="GC37" s="18">
        <v>2254857</v>
      </c>
      <c r="GD37" s="18">
        <v>22273760</v>
      </c>
      <c r="GE37" s="18">
        <v>3096551</v>
      </c>
      <c r="GF37" s="18">
        <v>12029832</v>
      </c>
      <c r="GG37" s="18">
        <v>1778568</v>
      </c>
      <c r="GH37" s="18">
        <v>12376993</v>
      </c>
      <c r="GI37" s="18">
        <v>2214451</v>
      </c>
      <c r="GJ37" s="18">
        <v>15196883</v>
      </c>
      <c r="GK37" s="18">
        <v>2421320</v>
      </c>
      <c r="GL37" s="18">
        <v>12360450</v>
      </c>
      <c r="GM37" s="18">
        <v>2015475</v>
      </c>
      <c r="GN37" s="18">
        <v>12084187</v>
      </c>
      <c r="GO37" s="18">
        <v>1986808</v>
      </c>
      <c r="GP37" s="18">
        <v>14352211</v>
      </c>
      <c r="GQ37" s="18">
        <v>2663010</v>
      </c>
      <c r="GR37" s="19">
        <v>8857868</v>
      </c>
      <c r="GS37" s="19">
        <v>1871211</v>
      </c>
      <c r="GT37" s="19">
        <v>7883665</v>
      </c>
      <c r="GU37" s="19">
        <v>1646313</v>
      </c>
      <c r="GV37" s="19">
        <v>9949309</v>
      </c>
      <c r="GW37" s="19">
        <v>1857366</v>
      </c>
      <c r="GX37" s="19">
        <v>11759283</v>
      </c>
      <c r="GY37" s="26">
        <v>2229928</v>
      </c>
      <c r="GZ37" s="26">
        <v>15979037</v>
      </c>
      <c r="HA37" s="26">
        <v>2737475</v>
      </c>
      <c r="HB37" s="26">
        <v>16965223</v>
      </c>
      <c r="HC37" s="26">
        <v>2876317</v>
      </c>
      <c r="HD37" s="26">
        <v>14355344</v>
      </c>
      <c r="HE37" s="26">
        <v>2635826</v>
      </c>
      <c r="HF37" s="26">
        <v>20506929</v>
      </c>
      <c r="HG37" s="26">
        <v>3869259</v>
      </c>
      <c r="HH37" s="80">
        <v>19383048</v>
      </c>
      <c r="HI37" s="80">
        <v>3769098</v>
      </c>
      <c r="HJ37" s="19">
        <v>17096567</v>
      </c>
      <c r="HK37" s="19">
        <v>3732345</v>
      </c>
      <c r="HL37" s="19">
        <v>22838535</v>
      </c>
      <c r="HM37" s="19">
        <v>4586758</v>
      </c>
      <c r="HN37" s="19">
        <v>24232305</v>
      </c>
      <c r="HO37" s="19">
        <v>4944944</v>
      </c>
      <c r="HP37" s="19">
        <v>17514033</v>
      </c>
      <c r="HQ37" s="19">
        <v>3849784</v>
      </c>
      <c r="HR37" s="19">
        <v>20020969</v>
      </c>
      <c r="HS37" s="19">
        <v>3825786</v>
      </c>
      <c r="HT37" s="11">
        <v>17058664</v>
      </c>
      <c r="HU37" s="11">
        <v>4163316</v>
      </c>
      <c r="HV37" s="19">
        <v>22125422</v>
      </c>
      <c r="HW37" s="19">
        <v>4611875</v>
      </c>
      <c r="HX37" s="11">
        <v>17530823</v>
      </c>
      <c r="HY37" s="11">
        <v>4185314</v>
      </c>
    </row>
    <row r="38" spans="1:233" s="11" customFormat="1" ht="13" x14ac:dyDescent="0.15">
      <c r="A38" s="334"/>
      <c r="B38" s="334"/>
      <c r="C38" s="334"/>
      <c r="D38" s="334" t="s">
        <v>81</v>
      </c>
      <c r="E38" s="334"/>
      <c r="F38" s="323">
        <v>63888</v>
      </c>
      <c r="G38" s="323">
        <v>31049</v>
      </c>
      <c r="H38" s="315"/>
      <c r="I38" s="315"/>
      <c r="J38" s="303"/>
      <c r="K38" s="303"/>
      <c r="L38" s="290"/>
      <c r="M38" s="290"/>
      <c r="N38" s="282"/>
      <c r="O38" s="282"/>
      <c r="P38" s="268">
        <v>21000</v>
      </c>
      <c r="Q38" s="268">
        <v>5000</v>
      </c>
      <c r="R38" s="260">
        <v>34240</v>
      </c>
      <c r="S38" s="260">
        <v>10000</v>
      </c>
      <c r="T38" s="253">
        <v>55440</v>
      </c>
      <c r="U38" s="253">
        <v>5000</v>
      </c>
      <c r="V38" s="246">
        <v>63500</v>
      </c>
      <c r="W38" s="246">
        <v>9600</v>
      </c>
      <c r="X38" s="239">
        <v>102997</v>
      </c>
      <c r="Y38" s="239">
        <v>22877</v>
      </c>
      <c r="Z38" s="224">
        <v>92885</v>
      </c>
      <c r="AA38" s="224">
        <v>11126</v>
      </c>
      <c r="AB38" s="208">
        <v>419566</v>
      </c>
      <c r="AC38" s="208">
        <v>52760</v>
      </c>
      <c r="AD38" s="200">
        <v>895812</v>
      </c>
      <c r="AE38" s="200">
        <v>151363</v>
      </c>
      <c r="AF38" s="193">
        <v>415140</v>
      </c>
      <c r="AG38" s="193">
        <v>83003</v>
      </c>
      <c r="AH38" s="186">
        <v>599063</v>
      </c>
      <c r="AI38" s="186">
        <v>111423</v>
      </c>
      <c r="AJ38" s="174">
        <v>924895</v>
      </c>
      <c r="AK38" s="174">
        <v>155147</v>
      </c>
      <c r="AL38" s="166">
        <v>1550093</v>
      </c>
      <c r="AM38" s="166">
        <v>310336</v>
      </c>
      <c r="AN38" s="159">
        <v>1472572</v>
      </c>
      <c r="AO38" s="159">
        <v>245950</v>
      </c>
      <c r="AP38" s="147">
        <v>1586392</v>
      </c>
      <c r="AQ38" s="147">
        <v>253619</v>
      </c>
      <c r="AR38" s="139">
        <v>2439525</v>
      </c>
      <c r="AS38" s="139">
        <v>496843</v>
      </c>
      <c r="AT38" s="132">
        <v>4373807</v>
      </c>
      <c r="AU38" s="132">
        <v>998822</v>
      </c>
      <c r="AV38" s="132">
        <v>5303929</v>
      </c>
      <c r="AW38" s="132">
        <v>965966</v>
      </c>
      <c r="AX38" s="125">
        <v>5135576</v>
      </c>
      <c r="AY38" s="125">
        <v>869662</v>
      </c>
      <c r="AZ38" s="118">
        <v>9843697</v>
      </c>
      <c r="BA38" s="118">
        <v>1410221</v>
      </c>
      <c r="BB38" s="111">
        <v>7297522</v>
      </c>
      <c r="BC38" s="111">
        <v>943832</v>
      </c>
      <c r="BD38" s="105">
        <v>6371181</v>
      </c>
      <c r="BE38" s="105">
        <v>741362</v>
      </c>
      <c r="BF38" s="101">
        <v>3171074</v>
      </c>
      <c r="BG38" s="101">
        <v>397928</v>
      </c>
      <c r="BH38" s="101">
        <v>3299826</v>
      </c>
      <c r="BI38" s="101">
        <v>482279</v>
      </c>
      <c r="BJ38" s="13">
        <v>2286350</v>
      </c>
      <c r="BK38" s="13">
        <v>250956</v>
      </c>
      <c r="BL38" s="13">
        <v>2625439</v>
      </c>
      <c r="BM38" s="13">
        <v>411720</v>
      </c>
      <c r="BN38" s="13">
        <v>1639359</v>
      </c>
      <c r="BO38" s="13">
        <v>163917</v>
      </c>
      <c r="BP38" s="13">
        <v>2703171</v>
      </c>
      <c r="BQ38" s="13">
        <v>304656</v>
      </c>
      <c r="BR38" s="13">
        <v>2355568</v>
      </c>
      <c r="BS38" s="13">
        <v>428535</v>
      </c>
      <c r="BT38" s="13">
        <v>3137183</v>
      </c>
      <c r="BU38" s="13">
        <v>570189</v>
      </c>
      <c r="BV38" s="13">
        <v>2628685</v>
      </c>
      <c r="BW38" s="13">
        <v>329000</v>
      </c>
      <c r="BX38" s="13">
        <v>1525164</v>
      </c>
      <c r="BY38" s="13">
        <v>339254</v>
      </c>
      <c r="BZ38" s="13">
        <v>1789098</v>
      </c>
      <c r="CA38" s="13">
        <v>356121</v>
      </c>
      <c r="CB38" s="13">
        <v>2285586</v>
      </c>
      <c r="CC38" s="13">
        <v>424986</v>
      </c>
      <c r="CD38" s="13">
        <v>2674909</v>
      </c>
      <c r="CE38" s="13">
        <v>470990</v>
      </c>
      <c r="CF38" s="13">
        <v>1804658</v>
      </c>
      <c r="CG38" s="13">
        <v>385739</v>
      </c>
      <c r="CH38" s="13">
        <v>1686691</v>
      </c>
      <c r="CI38" s="13">
        <v>285124</v>
      </c>
      <c r="CJ38" s="25">
        <v>1676196</v>
      </c>
      <c r="CK38" s="25">
        <v>232828</v>
      </c>
      <c r="CL38" s="13">
        <v>731250</v>
      </c>
      <c r="CM38" s="13">
        <v>184809</v>
      </c>
      <c r="CN38" s="13">
        <v>861979</v>
      </c>
      <c r="CO38" s="13">
        <v>178278</v>
      </c>
      <c r="CP38" s="13">
        <v>1581815</v>
      </c>
      <c r="CQ38" s="13">
        <v>275518</v>
      </c>
      <c r="CR38" s="13">
        <v>2096857</v>
      </c>
      <c r="CS38" s="13">
        <v>334723</v>
      </c>
      <c r="CT38" s="13">
        <v>2183512</v>
      </c>
      <c r="CU38" s="13">
        <v>381589</v>
      </c>
      <c r="CV38" s="13">
        <v>3038463</v>
      </c>
      <c r="CW38" s="13">
        <v>434266</v>
      </c>
      <c r="CX38" s="13">
        <v>7636089</v>
      </c>
      <c r="CY38" s="13">
        <v>1688017</v>
      </c>
      <c r="CZ38" s="13">
        <v>5463022</v>
      </c>
      <c r="DA38" s="13">
        <v>1033849</v>
      </c>
      <c r="DB38" s="13">
        <v>3142682</v>
      </c>
      <c r="DC38" s="13">
        <v>556199</v>
      </c>
      <c r="DD38" s="13">
        <v>3427824</v>
      </c>
      <c r="DE38" s="13">
        <v>749441</v>
      </c>
      <c r="DF38" s="11">
        <v>5250119</v>
      </c>
      <c r="DG38" s="11">
        <v>1297948</v>
      </c>
      <c r="DH38" s="11">
        <v>11996360</v>
      </c>
      <c r="DI38" s="11">
        <v>1982591</v>
      </c>
      <c r="DJ38" s="11">
        <v>11755312</v>
      </c>
      <c r="DK38" s="11">
        <v>2203936</v>
      </c>
      <c r="DL38" s="11">
        <v>13792252</v>
      </c>
      <c r="DM38" s="11">
        <v>2334073</v>
      </c>
      <c r="DN38" s="11">
        <v>12916602</v>
      </c>
      <c r="DO38" s="11">
        <v>2970627</v>
      </c>
      <c r="DP38" s="11">
        <v>13424572</v>
      </c>
      <c r="DQ38" s="11">
        <v>2696673</v>
      </c>
      <c r="DR38" s="11">
        <v>12247285</v>
      </c>
      <c r="DS38" s="11">
        <v>2104442</v>
      </c>
      <c r="DT38" s="11">
        <v>12467899</v>
      </c>
      <c r="DU38" s="11">
        <v>2779879</v>
      </c>
      <c r="DV38" s="11">
        <v>12216421</v>
      </c>
      <c r="DW38" s="11">
        <v>2015378</v>
      </c>
      <c r="DX38" s="11">
        <v>9328502</v>
      </c>
      <c r="DY38" s="11">
        <v>1933848</v>
      </c>
      <c r="DZ38" s="11">
        <v>10417586</v>
      </c>
      <c r="EA38" s="11">
        <v>1816278</v>
      </c>
      <c r="EB38" s="11">
        <v>12783949</v>
      </c>
      <c r="EC38" s="11">
        <v>2895934</v>
      </c>
      <c r="ED38" s="11">
        <v>8045193</v>
      </c>
      <c r="EE38" s="11">
        <v>1351342</v>
      </c>
      <c r="EF38" s="11">
        <v>8127956</v>
      </c>
      <c r="EG38" s="11">
        <v>1608258</v>
      </c>
      <c r="EH38" s="11">
        <v>5225585</v>
      </c>
      <c r="EI38" s="11">
        <v>633214</v>
      </c>
      <c r="EJ38" s="11">
        <v>9001127</v>
      </c>
      <c r="EK38" s="11">
        <v>2139988</v>
      </c>
      <c r="EL38" s="11">
        <v>10782451</v>
      </c>
      <c r="EM38" s="11">
        <v>2105304</v>
      </c>
      <c r="EN38" s="15">
        <v>11902041</v>
      </c>
      <c r="EO38" s="15">
        <v>3386008</v>
      </c>
      <c r="EP38" s="15">
        <v>6900644</v>
      </c>
      <c r="EQ38" s="15">
        <v>1612815</v>
      </c>
      <c r="ER38" s="15">
        <v>7899961</v>
      </c>
      <c r="ES38" s="15">
        <v>1972820</v>
      </c>
      <c r="ET38" s="15">
        <v>11332757</v>
      </c>
      <c r="EU38" s="15">
        <v>3311453</v>
      </c>
      <c r="EV38" s="15">
        <v>20316047</v>
      </c>
      <c r="EW38" s="15">
        <v>4218475</v>
      </c>
      <c r="EX38" s="15">
        <v>18849426</v>
      </c>
      <c r="EY38" s="15">
        <v>5052695</v>
      </c>
      <c r="EZ38" s="15">
        <v>16950664</v>
      </c>
      <c r="FA38" s="15">
        <v>3634775</v>
      </c>
      <c r="FB38" s="15">
        <v>18054918</v>
      </c>
      <c r="FC38" s="15">
        <v>5013354</v>
      </c>
      <c r="FD38" s="15">
        <v>14338410</v>
      </c>
      <c r="FE38" s="15">
        <v>3949640</v>
      </c>
      <c r="FF38" s="15">
        <v>9816039</v>
      </c>
      <c r="FG38" s="15">
        <v>2100771</v>
      </c>
      <c r="FH38" s="15">
        <v>9323814</v>
      </c>
      <c r="FI38" s="15">
        <v>2068044</v>
      </c>
      <c r="FJ38" s="15">
        <v>13696052</v>
      </c>
      <c r="FK38" s="15">
        <v>2810962</v>
      </c>
      <c r="FL38" s="15">
        <v>14362342</v>
      </c>
      <c r="FM38" s="13">
        <v>3253075</v>
      </c>
      <c r="FN38" s="13">
        <v>13708458</v>
      </c>
      <c r="FO38" s="13">
        <v>2970776</v>
      </c>
      <c r="FP38" s="13">
        <v>13256803</v>
      </c>
      <c r="FQ38" s="13">
        <v>2483825</v>
      </c>
      <c r="FR38" s="13">
        <v>13141519</v>
      </c>
      <c r="FS38" s="13">
        <v>2708485</v>
      </c>
      <c r="FT38" s="51">
        <v>13501334</v>
      </c>
      <c r="FU38" s="51">
        <v>2232878</v>
      </c>
      <c r="FV38" s="51">
        <v>15359218</v>
      </c>
      <c r="FW38" s="51">
        <v>2818536</v>
      </c>
      <c r="FX38" s="51">
        <v>11228546</v>
      </c>
      <c r="FY38" s="51">
        <v>2466573</v>
      </c>
      <c r="FZ38" s="51">
        <v>13424681</v>
      </c>
      <c r="GA38" s="51">
        <v>2478301</v>
      </c>
      <c r="GB38" s="18">
        <v>14029194</v>
      </c>
      <c r="GC38" s="18">
        <v>2807411</v>
      </c>
      <c r="GD38" s="18">
        <v>11421386</v>
      </c>
      <c r="GE38" s="18">
        <v>2218525</v>
      </c>
      <c r="GF38" s="18">
        <v>12159071</v>
      </c>
      <c r="GG38" s="18">
        <v>2122151</v>
      </c>
      <c r="GH38" s="18">
        <v>14713711</v>
      </c>
      <c r="GI38" s="18">
        <v>2749080</v>
      </c>
      <c r="GJ38" s="18">
        <v>10219057</v>
      </c>
      <c r="GK38" s="18">
        <v>2135652</v>
      </c>
      <c r="GL38" s="18">
        <v>8946295</v>
      </c>
      <c r="GM38" s="18">
        <v>1768508</v>
      </c>
      <c r="GN38" s="18">
        <v>8751947</v>
      </c>
      <c r="GO38" s="18">
        <v>1600727</v>
      </c>
      <c r="GP38" s="18">
        <v>7223925</v>
      </c>
      <c r="GQ38" s="18">
        <v>1675725</v>
      </c>
      <c r="GR38" s="19">
        <v>6643899</v>
      </c>
      <c r="GS38" s="19">
        <v>1736991</v>
      </c>
      <c r="GT38" s="19">
        <v>7119069</v>
      </c>
      <c r="GU38" s="19">
        <v>1540064</v>
      </c>
      <c r="GV38" s="19">
        <v>7867921</v>
      </c>
      <c r="GW38" s="19">
        <v>2081069</v>
      </c>
      <c r="GX38" s="19">
        <v>7455678</v>
      </c>
      <c r="GY38" s="26">
        <v>1726457</v>
      </c>
      <c r="GZ38" s="26">
        <v>16606797</v>
      </c>
      <c r="HA38" s="26">
        <v>3343226</v>
      </c>
      <c r="HB38" s="26">
        <v>20019240</v>
      </c>
      <c r="HC38" s="26">
        <v>3386633</v>
      </c>
      <c r="HD38" s="26">
        <v>16759339</v>
      </c>
      <c r="HE38" s="26">
        <v>2784997</v>
      </c>
      <c r="HF38" s="26">
        <v>19886975</v>
      </c>
      <c r="HG38" s="26">
        <v>3395488</v>
      </c>
      <c r="HH38" s="80">
        <v>20052240</v>
      </c>
      <c r="HI38" s="80">
        <v>3507374</v>
      </c>
      <c r="HJ38" s="19">
        <v>23328052</v>
      </c>
      <c r="HK38" s="19">
        <v>4262378</v>
      </c>
      <c r="HL38" s="19">
        <v>24156982</v>
      </c>
      <c r="HM38" s="19">
        <v>4217195</v>
      </c>
      <c r="HN38" s="19">
        <v>20164613</v>
      </c>
      <c r="HO38" s="19">
        <v>4248217</v>
      </c>
      <c r="HP38" s="19">
        <v>18682448</v>
      </c>
      <c r="HQ38" s="19">
        <v>4275651</v>
      </c>
      <c r="HR38" s="19">
        <v>24805010</v>
      </c>
      <c r="HS38" s="19">
        <v>5214645</v>
      </c>
      <c r="HT38" s="11">
        <v>16281296</v>
      </c>
      <c r="HU38" s="11">
        <v>4196897</v>
      </c>
      <c r="HV38" s="19">
        <v>22106222</v>
      </c>
      <c r="HW38" s="19">
        <v>4741151</v>
      </c>
      <c r="HX38" s="11">
        <v>20087977</v>
      </c>
      <c r="HY38" s="11">
        <v>4175205</v>
      </c>
    </row>
    <row r="39" spans="1:233" s="11" customFormat="1" ht="13" x14ac:dyDescent="0.15">
      <c r="A39" s="334"/>
      <c r="B39" s="334"/>
      <c r="C39" s="334"/>
      <c r="D39" s="334" t="s">
        <v>82</v>
      </c>
      <c r="E39" s="334"/>
      <c r="F39" s="323">
        <v>69003</v>
      </c>
      <c r="G39" s="323">
        <v>20659</v>
      </c>
      <c r="H39" s="315">
        <v>14014</v>
      </c>
      <c r="I39" s="315">
        <v>6900</v>
      </c>
      <c r="J39" s="303">
        <v>42155</v>
      </c>
      <c r="K39" s="303">
        <v>230230</v>
      </c>
      <c r="L39" s="290">
        <v>108721</v>
      </c>
      <c r="M39" s="290">
        <v>34911</v>
      </c>
      <c r="N39" s="282">
        <v>23605</v>
      </c>
      <c r="O39" s="282">
        <v>7484</v>
      </c>
      <c r="P39" s="268"/>
      <c r="Q39" s="268"/>
      <c r="R39" s="260">
        <v>74720</v>
      </c>
      <c r="S39" s="260">
        <v>10539</v>
      </c>
      <c r="T39" s="253">
        <v>62831</v>
      </c>
      <c r="U39" s="253">
        <v>26507</v>
      </c>
      <c r="V39" s="246">
        <v>103886</v>
      </c>
      <c r="W39" s="246">
        <v>12314</v>
      </c>
      <c r="X39" s="239">
        <v>21615</v>
      </c>
      <c r="Y39" s="239">
        <v>5944</v>
      </c>
      <c r="Z39" s="224">
        <v>44790</v>
      </c>
      <c r="AA39" s="224">
        <v>3034</v>
      </c>
      <c r="AB39" s="208">
        <v>78486</v>
      </c>
      <c r="AC39" s="208">
        <v>7760</v>
      </c>
      <c r="AD39" s="200"/>
      <c r="AE39" s="200"/>
      <c r="AF39" s="193"/>
      <c r="AG39" s="193"/>
      <c r="AH39" s="186"/>
      <c r="AI39" s="186"/>
      <c r="AJ39" s="174">
        <v>44370</v>
      </c>
      <c r="AK39" s="174">
        <v>14332</v>
      </c>
      <c r="AL39" s="166"/>
      <c r="AM39" s="166"/>
      <c r="AN39" s="159">
        <v>584303</v>
      </c>
      <c r="AO39" s="159">
        <v>58911</v>
      </c>
      <c r="AP39" s="147">
        <v>119729</v>
      </c>
      <c r="AQ39" s="147">
        <v>30474</v>
      </c>
      <c r="AR39" s="139">
        <v>272960</v>
      </c>
      <c r="AS39" s="139">
        <v>42858</v>
      </c>
      <c r="AT39" s="132">
        <v>100140</v>
      </c>
      <c r="AU39" s="132">
        <v>59917</v>
      </c>
      <c r="AV39" s="132"/>
      <c r="AW39" s="132"/>
      <c r="AX39" s="125">
        <v>293300</v>
      </c>
      <c r="AY39" s="125">
        <v>78507</v>
      </c>
      <c r="AZ39" s="118">
        <v>154000</v>
      </c>
      <c r="BA39" s="118">
        <v>28800</v>
      </c>
      <c r="BB39" s="111">
        <v>504100</v>
      </c>
      <c r="BC39" s="111">
        <v>41600</v>
      </c>
      <c r="BD39" s="105">
        <v>251258</v>
      </c>
      <c r="BE39" s="105">
        <v>36705</v>
      </c>
      <c r="BF39" s="101">
        <v>796985</v>
      </c>
      <c r="BG39" s="101">
        <v>107028</v>
      </c>
      <c r="BH39" s="101">
        <v>668870</v>
      </c>
      <c r="BI39" s="101">
        <v>122886</v>
      </c>
      <c r="BJ39" s="13">
        <v>429340</v>
      </c>
      <c r="BK39" s="13">
        <v>81206</v>
      </c>
      <c r="BL39" s="13">
        <v>907127</v>
      </c>
      <c r="BM39" s="13">
        <v>124803</v>
      </c>
      <c r="BN39" s="13">
        <v>342280</v>
      </c>
      <c r="BO39" s="13">
        <v>54273</v>
      </c>
      <c r="BP39" s="13">
        <v>362369</v>
      </c>
      <c r="BQ39" s="13">
        <v>66086</v>
      </c>
      <c r="BR39" s="13">
        <v>583430</v>
      </c>
      <c r="BS39" s="13">
        <v>86698</v>
      </c>
      <c r="BT39" s="13">
        <v>231525</v>
      </c>
      <c r="BU39" s="13">
        <v>43735</v>
      </c>
      <c r="BV39" s="13">
        <v>238985</v>
      </c>
      <c r="BW39" s="13">
        <v>29969</v>
      </c>
      <c r="BX39" s="13">
        <v>824471</v>
      </c>
      <c r="BY39" s="13">
        <v>183009</v>
      </c>
      <c r="BZ39" s="13">
        <v>287542</v>
      </c>
      <c r="CA39" s="13">
        <v>25830</v>
      </c>
      <c r="CB39" s="13">
        <v>474938</v>
      </c>
      <c r="CC39" s="13">
        <v>68864</v>
      </c>
      <c r="CD39" s="13">
        <v>460880</v>
      </c>
      <c r="CE39" s="13">
        <v>76833</v>
      </c>
      <c r="CF39" s="13">
        <v>158965</v>
      </c>
      <c r="CG39" s="13">
        <v>51092</v>
      </c>
      <c r="CH39" s="13">
        <v>569480</v>
      </c>
      <c r="CI39" s="13">
        <v>117595</v>
      </c>
      <c r="CJ39" s="25">
        <v>1074500</v>
      </c>
      <c r="CK39" s="25">
        <v>140658</v>
      </c>
      <c r="CL39" s="15">
        <v>1346274</v>
      </c>
      <c r="CM39" s="15">
        <v>209068</v>
      </c>
      <c r="CN39" s="15">
        <v>676580</v>
      </c>
      <c r="CO39" s="15">
        <v>202710</v>
      </c>
      <c r="CP39" s="15">
        <v>414718</v>
      </c>
      <c r="CQ39" s="15">
        <v>148811</v>
      </c>
      <c r="CR39" s="15">
        <v>1695509</v>
      </c>
      <c r="CS39" s="15">
        <v>632446</v>
      </c>
      <c r="CT39" s="15">
        <v>1004600</v>
      </c>
      <c r="CU39" s="15">
        <v>380356</v>
      </c>
      <c r="CV39" s="15">
        <v>741033</v>
      </c>
      <c r="CW39" s="15">
        <v>468365</v>
      </c>
      <c r="CX39" s="15">
        <v>320920</v>
      </c>
      <c r="CY39" s="15">
        <v>129224</v>
      </c>
      <c r="CZ39" s="15">
        <v>493198</v>
      </c>
      <c r="DA39" s="15">
        <v>64105</v>
      </c>
      <c r="DB39" s="15">
        <v>196140</v>
      </c>
      <c r="DC39" s="15">
        <v>55528</v>
      </c>
      <c r="DD39" s="15">
        <v>735444</v>
      </c>
      <c r="DE39" s="15">
        <v>85657</v>
      </c>
      <c r="DF39" s="11">
        <v>1641063</v>
      </c>
      <c r="DG39" s="11">
        <v>156187</v>
      </c>
      <c r="DH39" s="11">
        <v>890947</v>
      </c>
      <c r="DI39" s="11">
        <v>225856</v>
      </c>
      <c r="DJ39" s="11">
        <v>348939</v>
      </c>
      <c r="DK39" s="11">
        <v>41479</v>
      </c>
      <c r="DL39" s="11">
        <v>684288</v>
      </c>
      <c r="DM39" s="11">
        <v>72228</v>
      </c>
      <c r="DN39" s="11">
        <v>947340</v>
      </c>
      <c r="DO39" s="11">
        <v>264195</v>
      </c>
      <c r="DP39" s="11">
        <v>681181</v>
      </c>
      <c r="DQ39" s="11">
        <v>187182</v>
      </c>
      <c r="DR39" s="11">
        <v>1111252</v>
      </c>
      <c r="DS39" s="11">
        <v>167670</v>
      </c>
      <c r="DT39" s="11">
        <v>1155350</v>
      </c>
      <c r="DU39" s="11">
        <v>130971</v>
      </c>
      <c r="DV39" s="11">
        <v>1455507</v>
      </c>
      <c r="DW39" s="11">
        <v>307909</v>
      </c>
      <c r="DX39" s="11">
        <v>1451887</v>
      </c>
      <c r="DY39" s="11">
        <v>165754</v>
      </c>
      <c r="DZ39" s="11">
        <v>2233690</v>
      </c>
      <c r="EA39" s="11">
        <v>468368</v>
      </c>
      <c r="EB39" s="11">
        <v>1960460</v>
      </c>
      <c r="EC39" s="11">
        <v>281293</v>
      </c>
      <c r="ED39" s="11">
        <v>5956880</v>
      </c>
      <c r="EE39" s="11">
        <v>891230</v>
      </c>
      <c r="EF39" s="11">
        <v>4601027</v>
      </c>
      <c r="EG39" s="11">
        <v>699874</v>
      </c>
      <c r="EH39" s="11">
        <v>2777077</v>
      </c>
      <c r="EI39" s="11">
        <v>265741</v>
      </c>
      <c r="EJ39" s="11">
        <v>2813921</v>
      </c>
      <c r="EK39" s="11">
        <v>775140</v>
      </c>
      <c r="EL39" s="11">
        <v>1589420</v>
      </c>
      <c r="EM39" s="11">
        <v>438541</v>
      </c>
      <c r="EN39" s="15">
        <v>1634428</v>
      </c>
      <c r="EO39" s="15">
        <v>361207</v>
      </c>
      <c r="EP39" s="15">
        <v>1063296</v>
      </c>
      <c r="EQ39" s="15">
        <v>189923</v>
      </c>
      <c r="ER39" s="15">
        <v>1724796</v>
      </c>
      <c r="ES39" s="15">
        <v>290441</v>
      </c>
      <c r="ET39" s="15">
        <v>1648798</v>
      </c>
      <c r="EU39" s="15">
        <v>297326</v>
      </c>
      <c r="EV39" s="15">
        <v>3662736</v>
      </c>
      <c r="EW39" s="15">
        <v>1636857</v>
      </c>
      <c r="EX39" s="15">
        <v>1519551</v>
      </c>
      <c r="EY39" s="15">
        <v>274560</v>
      </c>
      <c r="EZ39" s="15">
        <v>3643280</v>
      </c>
      <c r="FA39" s="15">
        <v>1182302</v>
      </c>
      <c r="FB39" s="15">
        <v>1648168</v>
      </c>
      <c r="FC39" s="15">
        <v>222106</v>
      </c>
      <c r="FD39" s="15">
        <v>1004271</v>
      </c>
      <c r="FE39" s="15">
        <v>140186</v>
      </c>
      <c r="FF39" s="15">
        <v>1189121</v>
      </c>
      <c r="FG39" s="15">
        <v>167851</v>
      </c>
      <c r="FH39" s="15">
        <v>2410980</v>
      </c>
      <c r="FI39" s="15">
        <v>508990</v>
      </c>
      <c r="FJ39" s="15">
        <v>1236387</v>
      </c>
      <c r="FK39" s="15">
        <v>213903</v>
      </c>
      <c r="FL39" s="15">
        <v>2097865</v>
      </c>
      <c r="FM39" s="13">
        <v>395245</v>
      </c>
      <c r="FN39" s="13">
        <v>1688423</v>
      </c>
      <c r="FO39" s="13">
        <v>378079</v>
      </c>
      <c r="FP39" s="13">
        <v>1251898</v>
      </c>
      <c r="FQ39" s="13">
        <v>297701</v>
      </c>
      <c r="FR39" s="13">
        <v>1716930</v>
      </c>
      <c r="FS39" s="13">
        <v>532371</v>
      </c>
      <c r="FT39" s="17">
        <v>3472829</v>
      </c>
      <c r="FU39" s="17">
        <v>867699</v>
      </c>
      <c r="FV39" s="17">
        <v>1915797</v>
      </c>
      <c r="FW39" s="17">
        <v>294781</v>
      </c>
      <c r="FX39" s="17">
        <v>2558588</v>
      </c>
      <c r="FY39" s="17">
        <v>545550</v>
      </c>
      <c r="FZ39" s="17">
        <v>1796556</v>
      </c>
      <c r="GA39" s="17">
        <v>359393</v>
      </c>
      <c r="GB39" s="18">
        <v>1516495</v>
      </c>
      <c r="GC39" s="18">
        <v>231838</v>
      </c>
      <c r="GD39" s="18">
        <v>1797058</v>
      </c>
      <c r="GE39" s="18">
        <v>346789</v>
      </c>
      <c r="GF39" s="18">
        <v>2052878</v>
      </c>
      <c r="GG39" s="18">
        <v>430609</v>
      </c>
      <c r="GH39" s="18">
        <v>1195177</v>
      </c>
      <c r="GI39" s="18">
        <v>205900</v>
      </c>
      <c r="GJ39" s="18">
        <v>1107316</v>
      </c>
      <c r="GK39" s="18">
        <v>276779</v>
      </c>
      <c r="GL39" s="18">
        <v>1486220</v>
      </c>
      <c r="GM39" s="18">
        <v>387824</v>
      </c>
      <c r="GN39" s="18">
        <v>1309960</v>
      </c>
      <c r="GO39" s="18">
        <v>192233</v>
      </c>
      <c r="GP39" s="18">
        <v>1031620</v>
      </c>
      <c r="GQ39" s="18">
        <v>268706</v>
      </c>
      <c r="GR39" s="19">
        <v>1087790</v>
      </c>
      <c r="GS39" s="19">
        <v>240512</v>
      </c>
      <c r="GT39" s="19">
        <v>1344029</v>
      </c>
      <c r="GU39" s="19">
        <v>282673</v>
      </c>
      <c r="GV39" s="19">
        <v>1109996</v>
      </c>
      <c r="GW39" s="19">
        <v>206810</v>
      </c>
      <c r="GX39" s="19">
        <v>573120</v>
      </c>
      <c r="GY39" s="26">
        <v>161369</v>
      </c>
      <c r="GZ39" s="26">
        <v>708060</v>
      </c>
      <c r="HA39" s="26">
        <v>164856</v>
      </c>
      <c r="HB39" s="26">
        <v>285150</v>
      </c>
      <c r="HC39" s="26">
        <v>40539</v>
      </c>
      <c r="HD39" s="26">
        <v>545100</v>
      </c>
      <c r="HE39" s="26">
        <v>81206</v>
      </c>
      <c r="HF39" s="26">
        <v>545925</v>
      </c>
      <c r="HG39" s="26">
        <v>454088</v>
      </c>
      <c r="HH39" s="80">
        <v>759826</v>
      </c>
      <c r="HI39" s="80">
        <v>153649</v>
      </c>
      <c r="HJ39" s="19">
        <v>1313760</v>
      </c>
      <c r="HK39" s="19">
        <v>129534</v>
      </c>
      <c r="HL39" s="19">
        <v>917228</v>
      </c>
      <c r="HM39" s="19">
        <v>163753</v>
      </c>
      <c r="HN39" s="19">
        <v>976106</v>
      </c>
      <c r="HO39" s="19">
        <v>160329</v>
      </c>
      <c r="HP39" s="19">
        <v>119400</v>
      </c>
      <c r="HQ39" s="19">
        <v>128212</v>
      </c>
      <c r="HR39" s="19">
        <v>735988</v>
      </c>
      <c r="HS39" s="19">
        <v>328416</v>
      </c>
      <c r="HT39" s="11">
        <v>3486640</v>
      </c>
      <c r="HU39" s="11">
        <v>1660625</v>
      </c>
      <c r="HV39" s="19">
        <v>2044094</v>
      </c>
      <c r="HW39" s="19">
        <v>148303</v>
      </c>
      <c r="HX39" s="11">
        <v>442868</v>
      </c>
      <c r="HY39" s="11">
        <v>94045</v>
      </c>
    </row>
    <row r="40" spans="1:233" s="11" customFormat="1" ht="13" x14ac:dyDescent="0.15">
      <c r="A40" s="334"/>
      <c r="B40" s="334"/>
      <c r="C40" s="334"/>
      <c r="D40" s="334" t="s">
        <v>83</v>
      </c>
      <c r="E40" s="334"/>
      <c r="F40" s="323"/>
      <c r="G40" s="323"/>
      <c r="H40" s="315"/>
      <c r="I40" s="315"/>
      <c r="J40" s="303"/>
      <c r="K40" s="303"/>
      <c r="L40" s="290"/>
      <c r="M40" s="290"/>
      <c r="N40" s="282"/>
      <c r="O40" s="282"/>
      <c r="P40" s="268"/>
      <c r="Q40" s="268"/>
      <c r="R40" s="260"/>
      <c r="S40" s="260"/>
      <c r="T40" s="253">
        <v>191500</v>
      </c>
      <c r="U40" s="253">
        <v>30000</v>
      </c>
      <c r="V40" s="246"/>
      <c r="W40" s="246"/>
      <c r="X40" s="239">
        <v>12640</v>
      </c>
      <c r="Y40" s="239">
        <v>5000</v>
      </c>
      <c r="Z40" s="224">
        <v>101720</v>
      </c>
      <c r="AA40" s="224">
        <v>23146</v>
      </c>
      <c r="AB40" s="208">
        <v>116740</v>
      </c>
      <c r="AC40" s="208">
        <v>23000</v>
      </c>
      <c r="AD40" s="200">
        <v>164520</v>
      </c>
      <c r="AE40" s="200">
        <v>22000</v>
      </c>
      <c r="AF40" s="193">
        <v>71320</v>
      </c>
      <c r="AG40" s="193">
        <v>23000</v>
      </c>
      <c r="AH40" s="186"/>
      <c r="AI40" s="186"/>
      <c r="AJ40" s="174"/>
      <c r="AK40" s="174"/>
      <c r="AL40" s="166"/>
      <c r="AM40" s="166"/>
      <c r="AN40" s="159">
        <v>18000</v>
      </c>
      <c r="AO40" s="159">
        <v>4566</v>
      </c>
      <c r="AP40" s="147">
        <v>262520</v>
      </c>
      <c r="AQ40" s="147">
        <v>34230</v>
      </c>
      <c r="AR40" s="139"/>
      <c r="AS40" s="139"/>
      <c r="AT40" s="132"/>
      <c r="AU40" s="132"/>
      <c r="AV40" s="132">
        <v>33740</v>
      </c>
      <c r="AW40" s="132">
        <v>8200</v>
      </c>
      <c r="AX40" s="125">
        <v>59880</v>
      </c>
      <c r="AY40" s="125">
        <v>8478</v>
      </c>
      <c r="AZ40" s="118"/>
      <c r="BA40" s="118"/>
      <c r="BB40" s="111">
        <v>348960</v>
      </c>
      <c r="BC40" s="111">
        <v>31739</v>
      </c>
      <c r="BD40" s="105">
        <v>570242</v>
      </c>
      <c r="BE40" s="105">
        <v>65134</v>
      </c>
      <c r="BF40" s="101">
        <v>1652750</v>
      </c>
      <c r="BG40" s="101">
        <v>115810</v>
      </c>
      <c r="BH40" s="101">
        <v>3076470</v>
      </c>
      <c r="BI40" s="101">
        <v>233565</v>
      </c>
      <c r="BJ40" s="13">
        <v>1941660</v>
      </c>
      <c r="BK40" s="13">
        <v>124663</v>
      </c>
      <c r="BL40" s="13">
        <v>523300</v>
      </c>
      <c r="BM40" s="13">
        <v>42725</v>
      </c>
      <c r="BN40" s="13">
        <v>279500</v>
      </c>
      <c r="BO40" s="13">
        <v>24300</v>
      </c>
      <c r="BP40" s="13">
        <v>4121318</v>
      </c>
      <c r="BQ40" s="13">
        <v>398531</v>
      </c>
      <c r="BR40" s="13">
        <v>3030763</v>
      </c>
      <c r="BS40" s="13">
        <v>316789</v>
      </c>
      <c r="BT40" s="13">
        <v>5905510</v>
      </c>
      <c r="BU40" s="13">
        <v>682155</v>
      </c>
      <c r="BV40" s="13">
        <v>5907993</v>
      </c>
      <c r="BW40" s="13">
        <v>614827</v>
      </c>
      <c r="BX40" s="13">
        <v>4553450</v>
      </c>
      <c r="BY40" s="13">
        <v>830022</v>
      </c>
      <c r="BZ40" s="13">
        <v>6867290</v>
      </c>
      <c r="CA40" s="13">
        <v>603470</v>
      </c>
      <c r="CB40" s="13">
        <v>8110290</v>
      </c>
      <c r="CC40" s="13">
        <v>576601</v>
      </c>
      <c r="CD40" s="13">
        <v>8895070</v>
      </c>
      <c r="CE40" s="13">
        <v>539090</v>
      </c>
      <c r="CF40" s="13">
        <v>2543370</v>
      </c>
      <c r="CG40" s="13">
        <v>241246</v>
      </c>
      <c r="CH40" s="13">
        <v>2550440</v>
      </c>
      <c r="CI40" s="13">
        <v>249080</v>
      </c>
      <c r="CJ40" s="81" t="s">
        <v>148</v>
      </c>
      <c r="CK40" s="25">
        <v>256097</v>
      </c>
      <c r="CL40" s="13">
        <v>1702320</v>
      </c>
      <c r="CM40" s="13">
        <v>162766</v>
      </c>
      <c r="CN40" s="13">
        <v>3647400</v>
      </c>
      <c r="CO40" s="13">
        <v>442738</v>
      </c>
      <c r="CP40" s="13">
        <v>788000</v>
      </c>
      <c r="CQ40" s="13">
        <v>93112</v>
      </c>
      <c r="CR40" s="13">
        <v>305700</v>
      </c>
      <c r="CS40" s="13">
        <v>95918</v>
      </c>
      <c r="CT40" s="13">
        <v>2387540</v>
      </c>
      <c r="CU40" s="13">
        <v>701045</v>
      </c>
      <c r="CV40" s="13">
        <v>3758740</v>
      </c>
      <c r="CW40" s="13">
        <v>627930</v>
      </c>
      <c r="CX40" s="13">
        <v>2936710</v>
      </c>
      <c r="CY40" s="13">
        <v>553555</v>
      </c>
      <c r="CZ40" s="13">
        <v>1919220</v>
      </c>
      <c r="DA40" s="13">
        <v>393729</v>
      </c>
      <c r="DB40" s="13">
        <v>4073280</v>
      </c>
      <c r="DC40" s="13">
        <v>874106</v>
      </c>
      <c r="DD40" s="13">
        <v>6341842</v>
      </c>
      <c r="DE40" s="13">
        <v>1159447</v>
      </c>
      <c r="DF40" s="11">
        <v>4641645</v>
      </c>
      <c r="DG40" s="11">
        <v>906980</v>
      </c>
      <c r="DH40" s="11">
        <v>2191708</v>
      </c>
      <c r="DI40" s="11">
        <v>495608</v>
      </c>
      <c r="DJ40" s="11">
        <v>3056190</v>
      </c>
      <c r="DK40" s="11">
        <v>553335</v>
      </c>
      <c r="DL40" s="11">
        <v>4677270</v>
      </c>
      <c r="DM40" s="11">
        <v>772570</v>
      </c>
      <c r="DN40" s="11">
        <v>1729327</v>
      </c>
      <c r="DO40" s="11">
        <v>368764</v>
      </c>
      <c r="DP40" s="11">
        <v>3108900</v>
      </c>
      <c r="DQ40" s="11">
        <v>559795</v>
      </c>
      <c r="DR40" s="11">
        <v>2553320</v>
      </c>
      <c r="DS40" s="11">
        <v>343361</v>
      </c>
      <c r="DT40" s="11">
        <v>4195344</v>
      </c>
      <c r="DU40" s="11">
        <v>808403</v>
      </c>
      <c r="DV40" s="11">
        <v>3194335</v>
      </c>
      <c r="DW40" s="11">
        <v>902168</v>
      </c>
      <c r="DX40" s="11">
        <v>2112180</v>
      </c>
      <c r="DY40" s="11">
        <v>365022</v>
      </c>
      <c r="DZ40" s="11">
        <v>2207280</v>
      </c>
      <c r="EA40" s="11">
        <v>292527</v>
      </c>
      <c r="EB40" s="11">
        <v>1743560</v>
      </c>
      <c r="EC40" s="11">
        <v>265977</v>
      </c>
      <c r="ED40" s="11">
        <v>4046980</v>
      </c>
      <c r="EE40" s="11">
        <v>488994</v>
      </c>
      <c r="EF40" s="11">
        <v>3300000</v>
      </c>
      <c r="EG40" s="11">
        <v>359683</v>
      </c>
      <c r="EH40" s="11">
        <v>2100340</v>
      </c>
      <c r="EI40" s="11">
        <v>490717</v>
      </c>
      <c r="EJ40" s="11">
        <v>3873160</v>
      </c>
      <c r="EK40" s="11">
        <v>478051</v>
      </c>
      <c r="EL40" s="11">
        <v>2803660</v>
      </c>
      <c r="EM40" s="11">
        <v>446776</v>
      </c>
      <c r="EN40" s="15">
        <v>2720320</v>
      </c>
      <c r="EO40" s="15">
        <v>427673</v>
      </c>
      <c r="EP40" s="15">
        <v>1473220</v>
      </c>
      <c r="EQ40" s="15">
        <v>149872</v>
      </c>
      <c r="ER40" s="15">
        <v>582380</v>
      </c>
      <c r="ES40" s="15">
        <v>83053</v>
      </c>
      <c r="ET40" s="15">
        <v>717900</v>
      </c>
      <c r="EU40" s="15">
        <v>171637</v>
      </c>
      <c r="EV40" s="15">
        <v>566390</v>
      </c>
      <c r="EW40" s="15">
        <v>164437</v>
      </c>
      <c r="EX40" s="15">
        <v>1627304</v>
      </c>
      <c r="EY40" s="15">
        <v>470809</v>
      </c>
      <c r="EZ40" s="15">
        <v>3050880</v>
      </c>
      <c r="FA40" s="15">
        <v>546553</v>
      </c>
      <c r="FB40" s="15">
        <v>2813930</v>
      </c>
      <c r="FC40" s="15">
        <v>401905</v>
      </c>
      <c r="FD40" s="15">
        <v>1362250</v>
      </c>
      <c r="FE40" s="15">
        <v>404405</v>
      </c>
      <c r="FF40" s="15">
        <v>866940</v>
      </c>
      <c r="FG40" s="15">
        <v>228926</v>
      </c>
      <c r="FH40" s="15">
        <v>1086900</v>
      </c>
      <c r="FI40" s="15">
        <v>274227</v>
      </c>
      <c r="FJ40" s="15">
        <v>1151579</v>
      </c>
      <c r="FK40" s="15">
        <v>339737</v>
      </c>
      <c r="FL40" s="15">
        <v>1615320</v>
      </c>
      <c r="FM40" s="13">
        <v>278832</v>
      </c>
      <c r="FN40" s="13">
        <v>832480</v>
      </c>
      <c r="FO40" s="13">
        <v>192832</v>
      </c>
      <c r="FP40" s="13">
        <v>1242540</v>
      </c>
      <c r="FQ40" s="13">
        <v>191700</v>
      </c>
      <c r="FR40" s="13">
        <v>952920</v>
      </c>
      <c r="FS40" s="13">
        <v>115468</v>
      </c>
      <c r="FT40" s="17">
        <v>863700</v>
      </c>
      <c r="FU40" s="17">
        <v>152515</v>
      </c>
      <c r="FV40" s="17">
        <v>1816260</v>
      </c>
      <c r="FW40" s="17">
        <v>171455</v>
      </c>
      <c r="FX40" s="17">
        <v>672540</v>
      </c>
      <c r="FY40" s="17">
        <v>157205</v>
      </c>
      <c r="FZ40" s="17">
        <v>2280990</v>
      </c>
      <c r="GA40" s="17">
        <v>384317</v>
      </c>
      <c r="GB40" s="18">
        <v>1837460</v>
      </c>
      <c r="GC40" s="18">
        <v>258025</v>
      </c>
      <c r="GD40" s="18">
        <v>1686350</v>
      </c>
      <c r="GE40" s="18">
        <v>247697</v>
      </c>
      <c r="GF40" s="18">
        <v>2880120</v>
      </c>
      <c r="GG40" s="18">
        <v>464968</v>
      </c>
      <c r="GH40" s="18">
        <v>1649310</v>
      </c>
      <c r="GI40" s="18">
        <v>388023</v>
      </c>
      <c r="GJ40" s="18">
        <v>282700</v>
      </c>
      <c r="GK40" s="18">
        <v>54326</v>
      </c>
      <c r="GL40" s="18">
        <v>798070</v>
      </c>
      <c r="GM40" s="18">
        <v>114111</v>
      </c>
      <c r="GN40" s="18">
        <v>1356820</v>
      </c>
      <c r="GO40" s="18">
        <v>242940</v>
      </c>
      <c r="GP40" s="18">
        <v>1658500</v>
      </c>
      <c r="GQ40" s="18">
        <v>225350</v>
      </c>
      <c r="GR40" s="19">
        <v>1784760</v>
      </c>
      <c r="GS40" s="19">
        <v>288775</v>
      </c>
      <c r="GT40" s="19">
        <v>897420</v>
      </c>
      <c r="GU40" s="19">
        <v>130028</v>
      </c>
      <c r="GV40" s="19">
        <v>2391440</v>
      </c>
      <c r="GW40" s="19">
        <v>327640</v>
      </c>
      <c r="GX40" s="19">
        <v>2003580</v>
      </c>
      <c r="GY40" s="26">
        <v>269915</v>
      </c>
      <c r="GZ40" s="26">
        <v>992160</v>
      </c>
      <c r="HA40" s="26">
        <v>138184</v>
      </c>
      <c r="HB40" s="26">
        <v>609320</v>
      </c>
      <c r="HC40" s="26">
        <v>95278</v>
      </c>
      <c r="HD40" s="26">
        <v>468090</v>
      </c>
      <c r="HE40" s="26">
        <v>84783</v>
      </c>
      <c r="HF40" s="26">
        <v>858320</v>
      </c>
      <c r="HG40" s="26">
        <v>165979</v>
      </c>
      <c r="HH40" s="80">
        <v>443140</v>
      </c>
      <c r="HI40" s="80">
        <v>83615</v>
      </c>
      <c r="HJ40" s="19">
        <v>846000</v>
      </c>
      <c r="HK40" s="19">
        <v>159599</v>
      </c>
      <c r="HL40" s="19">
        <v>1119740</v>
      </c>
      <c r="HM40" s="19">
        <v>269930</v>
      </c>
      <c r="HN40" s="19">
        <v>90000</v>
      </c>
      <c r="HO40" s="19">
        <v>17154</v>
      </c>
      <c r="HP40" s="19">
        <v>1247280</v>
      </c>
      <c r="HQ40" s="19">
        <v>251026</v>
      </c>
      <c r="HR40" s="19">
        <v>1702460</v>
      </c>
      <c r="HS40" s="19">
        <v>340434</v>
      </c>
      <c r="HT40" s="11">
        <v>1785760</v>
      </c>
      <c r="HU40" s="11">
        <v>342382</v>
      </c>
      <c r="HV40" s="19">
        <v>971070</v>
      </c>
      <c r="HW40" s="19">
        <v>200782</v>
      </c>
      <c r="HX40" s="11">
        <v>948584</v>
      </c>
      <c r="HY40" s="11">
        <v>208568</v>
      </c>
    </row>
    <row r="41" spans="1:233" s="11" customFormat="1" ht="13" customHeight="1" x14ac:dyDescent="0.15">
      <c r="A41" s="334"/>
      <c r="B41" s="334"/>
      <c r="C41" s="334"/>
      <c r="D41" s="334" t="s">
        <v>84</v>
      </c>
      <c r="E41" s="334"/>
      <c r="F41" s="323"/>
      <c r="G41" s="323"/>
      <c r="H41" s="315"/>
      <c r="I41" s="315"/>
      <c r="J41" s="303">
        <v>130</v>
      </c>
      <c r="K41" s="303">
        <v>1315</v>
      </c>
      <c r="L41" s="290"/>
      <c r="M41" s="290"/>
      <c r="N41" s="282"/>
      <c r="O41" s="282"/>
      <c r="P41" s="268"/>
      <c r="Q41" s="268"/>
      <c r="R41" s="260"/>
      <c r="S41" s="260"/>
      <c r="T41" s="253"/>
      <c r="U41" s="253"/>
      <c r="V41" s="246"/>
      <c r="W41" s="246"/>
      <c r="X41" s="239"/>
      <c r="Y41" s="239"/>
      <c r="Z41" s="224"/>
      <c r="AA41" s="224"/>
      <c r="AB41" s="208"/>
      <c r="AC41" s="208"/>
      <c r="AD41" s="200">
        <v>160</v>
      </c>
      <c r="AE41" s="200">
        <v>1315</v>
      </c>
      <c r="AF41" s="193"/>
      <c r="AG41" s="193"/>
      <c r="AH41" s="186">
        <v>105</v>
      </c>
      <c r="AI41" s="186">
        <v>1315</v>
      </c>
      <c r="AJ41" s="174"/>
      <c r="AK41" s="174"/>
      <c r="AL41" s="166"/>
      <c r="AM41" s="166"/>
      <c r="AN41" s="159"/>
      <c r="AO41" s="159"/>
      <c r="AP41" s="147"/>
      <c r="AQ41" s="147"/>
      <c r="AR41" s="139"/>
      <c r="AS41" s="139"/>
      <c r="AT41" s="132"/>
      <c r="AU41" s="132"/>
      <c r="AV41" s="132">
        <v>110</v>
      </c>
      <c r="AW41" s="132">
        <v>1315</v>
      </c>
      <c r="AX41" s="125"/>
      <c r="AY41" s="125"/>
      <c r="AZ41" s="118">
        <v>19100</v>
      </c>
      <c r="BA41" s="118">
        <v>12606</v>
      </c>
      <c r="BB41" s="111"/>
      <c r="BC41" s="111"/>
      <c r="BD41" s="105">
        <v>14</v>
      </c>
      <c r="BE41" s="105">
        <v>1315</v>
      </c>
      <c r="BF41" s="101"/>
      <c r="BG41" s="101"/>
      <c r="BH41" s="101"/>
      <c r="BI41" s="101"/>
      <c r="BJ41" s="13"/>
      <c r="BK41" s="13"/>
      <c r="BL41" s="13">
        <v>108</v>
      </c>
      <c r="BM41" s="13">
        <v>1315</v>
      </c>
      <c r="BN41" s="13">
        <v>25000</v>
      </c>
      <c r="BO41" s="13">
        <v>2000</v>
      </c>
      <c r="BP41" s="13">
        <v>19000</v>
      </c>
      <c r="BQ41" s="13">
        <v>1800</v>
      </c>
      <c r="BR41" s="13"/>
      <c r="BS41" s="13"/>
      <c r="BT41" s="13">
        <v>22115</v>
      </c>
      <c r="BU41" s="13">
        <v>7794</v>
      </c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14"/>
      <c r="CK41" s="14"/>
      <c r="CL41" s="11">
        <v>186</v>
      </c>
      <c r="CM41" s="11">
        <v>1392</v>
      </c>
      <c r="CZ41" s="11">
        <v>21696</v>
      </c>
      <c r="DA41" s="11">
        <v>19834</v>
      </c>
      <c r="DV41" s="11">
        <v>39800</v>
      </c>
      <c r="DW41" s="11">
        <v>25318</v>
      </c>
      <c r="DX41" s="11">
        <v>66000</v>
      </c>
      <c r="DY41" s="11">
        <v>5400</v>
      </c>
      <c r="DZ41" s="11">
        <v>39476</v>
      </c>
      <c r="EA41" s="11">
        <v>6000</v>
      </c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8">
        <v>39300</v>
      </c>
      <c r="GC41" s="18">
        <v>27124</v>
      </c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X41" s="19"/>
      <c r="GY41" s="46"/>
      <c r="HB41" s="51"/>
      <c r="HC41" s="51"/>
      <c r="HD41" s="51"/>
      <c r="HE41" s="51"/>
      <c r="HF41" s="51"/>
      <c r="HG41" s="26"/>
      <c r="HH41" s="80">
        <v>23920</v>
      </c>
      <c r="HI41" s="80">
        <v>13307</v>
      </c>
      <c r="HK41" s="19"/>
      <c r="HL41" s="19"/>
      <c r="HM41" s="19"/>
      <c r="HN41" s="19" t="s">
        <v>31</v>
      </c>
      <c r="HO41" s="19" t="s">
        <v>31</v>
      </c>
      <c r="HP41" s="19" t="s">
        <v>31</v>
      </c>
      <c r="HQ41" s="19" t="s">
        <v>31</v>
      </c>
      <c r="HR41" s="19" t="s">
        <v>31</v>
      </c>
      <c r="HS41" s="19" t="s">
        <v>31</v>
      </c>
      <c r="HT41" s="11" t="s">
        <v>31</v>
      </c>
      <c r="HU41" s="11" t="s">
        <v>31</v>
      </c>
      <c r="HV41" s="19">
        <v>16</v>
      </c>
      <c r="HW41" s="19">
        <v>998</v>
      </c>
      <c r="HX41" s="11" t="s">
        <v>31</v>
      </c>
      <c r="HY41" s="11" t="s">
        <v>31</v>
      </c>
    </row>
    <row r="42" spans="1:233" s="11" customFormat="1" ht="13" customHeight="1" x14ac:dyDescent="0.15">
      <c r="A42" s="334"/>
      <c r="B42" s="334"/>
      <c r="C42" s="334"/>
      <c r="D42" s="334" t="s">
        <v>85</v>
      </c>
      <c r="E42" s="334"/>
      <c r="F42" s="323">
        <v>102502</v>
      </c>
      <c r="G42" s="323">
        <v>20000</v>
      </c>
      <c r="H42" s="315">
        <v>21500</v>
      </c>
      <c r="I42" s="315">
        <v>2300</v>
      </c>
      <c r="J42" s="303"/>
      <c r="K42" s="303"/>
      <c r="L42" s="290">
        <v>148080</v>
      </c>
      <c r="M42" s="290">
        <v>5976</v>
      </c>
      <c r="N42" s="282"/>
      <c r="O42" s="282"/>
      <c r="P42" s="268"/>
      <c r="Q42" s="268"/>
      <c r="R42" s="260">
        <v>399805</v>
      </c>
      <c r="S42" s="260">
        <v>38844</v>
      </c>
      <c r="T42" s="253">
        <v>5078635</v>
      </c>
      <c r="U42" s="253">
        <v>919633</v>
      </c>
      <c r="V42" s="246">
        <v>4087307</v>
      </c>
      <c r="W42" s="246">
        <v>714713</v>
      </c>
      <c r="X42" s="239">
        <v>5299767</v>
      </c>
      <c r="Y42" s="239">
        <v>1080491</v>
      </c>
      <c r="Z42" s="224">
        <v>3845101</v>
      </c>
      <c r="AA42" s="224">
        <v>875831</v>
      </c>
      <c r="AB42" s="208">
        <v>5241491</v>
      </c>
      <c r="AC42" s="208">
        <v>1270318</v>
      </c>
      <c r="AD42" s="200">
        <v>4399344</v>
      </c>
      <c r="AE42" s="200">
        <v>1186509</v>
      </c>
      <c r="AF42" s="193">
        <v>2039643</v>
      </c>
      <c r="AG42" s="193">
        <v>624229</v>
      </c>
      <c r="AH42" s="186">
        <v>1709677</v>
      </c>
      <c r="AI42" s="186">
        <v>421259</v>
      </c>
      <c r="AJ42" s="174">
        <v>1396714</v>
      </c>
      <c r="AK42" s="174">
        <v>355975</v>
      </c>
      <c r="AL42" s="166">
        <v>1983268</v>
      </c>
      <c r="AM42" s="166">
        <v>429174</v>
      </c>
      <c r="AN42" s="159">
        <v>3216896</v>
      </c>
      <c r="AO42" s="159">
        <v>741464</v>
      </c>
      <c r="AP42" s="147">
        <v>2557616</v>
      </c>
      <c r="AQ42" s="147">
        <v>595577</v>
      </c>
      <c r="AR42" s="139">
        <v>2416391</v>
      </c>
      <c r="AS42" s="139">
        <v>614258</v>
      </c>
      <c r="AT42" s="132">
        <v>2928958</v>
      </c>
      <c r="AU42" s="132">
        <v>823400</v>
      </c>
      <c r="AV42" s="132">
        <v>3749491</v>
      </c>
      <c r="AW42" s="132">
        <v>1041804</v>
      </c>
      <c r="AX42" s="125">
        <v>2644534</v>
      </c>
      <c r="AY42" s="125">
        <v>628435</v>
      </c>
      <c r="AZ42" s="118">
        <v>23891278</v>
      </c>
      <c r="BA42" s="118">
        <v>1474002</v>
      </c>
      <c r="BB42" s="111">
        <v>2607205</v>
      </c>
      <c r="BC42" s="111">
        <v>559409</v>
      </c>
      <c r="BD42" s="105">
        <v>2037307</v>
      </c>
      <c r="BE42" s="105">
        <v>277248</v>
      </c>
      <c r="BF42" s="101">
        <v>2111020</v>
      </c>
      <c r="BG42" s="101">
        <v>202043</v>
      </c>
      <c r="BH42" s="101">
        <v>687630</v>
      </c>
      <c r="BI42" s="101">
        <v>114883</v>
      </c>
      <c r="BJ42" s="13">
        <v>3228399</v>
      </c>
      <c r="BK42" s="13">
        <v>258342</v>
      </c>
      <c r="BL42" s="13">
        <v>4499929</v>
      </c>
      <c r="BM42" s="13">
        <v>455794</v>
      </c>
      <c r="BN42" s="13">
        <v>1318145</v>
      </c>
      <c r="BO42" s="13">
        <v>271104</v>
      </c>
      <c r="BP42" s="13">
        <v>2140311</v>
      </c>
      <c r="BQ42" s="13">
        <v>296197</v>
      </c>
      <c r="BR42" s="13">
        <v>2534970</v>
      </c>
      <c r="BS42" s="13">
        <v>451389</v>
      </c>
      <c r="BT42" s="13">
        <v>4462986</v>
      </c>
      <c r="BU42" s="13">
        <v>642388</v>
      </c>
      <c r="BV42" s="13">
        <v>2304490</v>
      </c>
      <c r="BW42" s="13">
        <v>376451</v>
      </c>
      <c r="BX42" s="13">
        <v>2317636</v>
      </c>
      <c r="BY42" s="13">
        <v>428924</v>
      </c>
      <c r="BZ42" s="13">
        <v>6556380</v>
      </c>
      <c r="CA42" s="13">
        <v>1361201</v>
      </c>
      <c r="CB42" s="13">
        <v>9972220</v>
      </c>
      <c r="CC42" s="13">
        <v>1915137</v>
      </c>
      <c r="CD42" s="13">
        <v>10406060</v>
      </c>
      <c r="CE42" s="13">
        <v>1974680</v>
      </c>
      <c r="CF42" s="13">
        <v>12171689</v>
      </c>
      <c r="CG42" s="13">
        <v>2144766</v>
      </c>
      <c r="CH42" s="13">
        <v>6333080</v>
      </c>
      <c r="CI42" s="13">
        <v>1084506</v>
      </c>
      <c r="CJ42" s="25">
        <v>8942337</v>
      </c>
      <c r="CK42" s="25">
        <v>1813341</v>
      </c>
      <c r="CL42" s="11">
        <v>7810433</v>
      </c>
      <c r="CM42" s="11">
        <v>2129944</v>
      </c>
      <c r="CN42" s="11">
        <v>8154599</v>
      </c>
      <c r="CO42" s="11">
        <v>1284140</v>
      </c>
      <c r="CP42" s="11">
        <v>11929056</v>
      </c>
      <c r="CQ42" s="11">
        <v>2918401</v>
      </c>
      <c r="CR42" s="11">
        <v>8448893</v>
      </c>
      <c r="CS42" s="11">
        <v>1777015</v>
      </c>
      <c r="CT42" s="11">
        <v>8836402</v>
      </c>
      <c r="CU42" s="11">
        <v>1616669</v>
      </c>
      <c r="CV42" s="11">
        <v>8042469</v>
      </c>
      <c r="CW42" s="11">
        <v>1062399</v>
      </c>
      <c r="CX42" s="11">
        <v>6984245</v>
      </c>
      <c r="CY42" s="11">
        <v>1449553</v>
      </c>
      <c r="CZ42" s="11">
        <v>5912876</v>
      </c>
      <c r="DA42" s="11">
        <v>1372162</v>
      </c>
      <c r="DB42" s="11">
        <v>6634566</v>
      </c>
      <c r="DC42" s="11">
        <v>650855</v>
      </c>
      <c r="DD42" s="11">
        <v>5812466</v>
      </c>
      <c r="DE42" s="11">
        <v>1665118</v>
      </c>
      <c r="DF42" s="11">
        <v>2720115</v>
      </c>
      <c r="DG42" s="11">
        <v>753125</v>
      </c>
      <c r="DH42" s="11">
        <v>4120680</v>
      </c>
      <c r="DI42" s="11">
        <v>1569686</v>
      </c>
      <c r="DJ42" s="11">
        <v>2654462</v>
      </c>
      <c r="DK42" s="11">
        <v>543337</v>
      </c>
      <c r="DL42" s="11">
        <v>3999161</v>
      </c>
      <c r="DM42" s="11">
        <v>652216</v>
      </c>
      <c r="DN42" s="11">
        <v>4106417</v>
      </c>
      <c r="DO42" s="11">
        <v>449077</v>
      </c>
      <c r="DP42" s="11">
        <v>5119313</v>
      </c>
      <c r="DQ42" s="11">
        <v>1333425</v>
      </c>
      <c r="DR42" s="11">
        <v>4577843</v>
      </c>
      <c r="DS42" s="11">
        <v>858754</v>
      </c>
      <c r="DT42" s="11">
        <v>4500740</v>
      </c>
      <c r="DU42" s="11">
        <v>947821</v>
      </c>
      <c r="DV42" s="11">
        <v>3617535</v>
      </c>
      <c r="DW42" s="11">
        <v>903018</v>
      </c>
      <c r="DX42" s="11">
        <v>6028260</v>
      </c>
      <c r="DY42" s="11">
        <v>1079926</v>
      </c>
      <c r="DZ42" s="11">
        <v>11061121</v>
      </c>
      <c r="EA42" s="11">
        <v>1039623</v>
      </c>
      <c r="EB42" s="11">
        <v>7292094</v>
      </c>
      <c r="EC42" s="11">
        <v>823420</v>
      </c>
      <c r="ED42" s="11">
        <v>7460597</v>
      </c>
      <c r="EE42" s="11">
        <v>1494326</v>
      </c>
      <c r="EF42" s="11">
        <v>7603480</v>
      </c>
      <c r="EG42" s="11">
        <v>1569575</v>
      </c>
      <c r="EH42" s="11">
        <v>2056890</v>
      </c>
      <c r="EI42" s="11">
        <v>799352</v>
      </c>
      <c r="EJ42" s="11">
        <v>5298001</v>
      </c>
      <c r="EK42" s="11">
        <v>1134787</v>
      </c>
      <c r="EL42" s="11">
        <v>3877717</v>
      </c>
      <c r="EM42" s="11">
        <v>1000916</v>
      </c>
      <c r="EN42" s="15">
        <v>5874566</v>
      </c>
      <c r="EO42" s="15">
        <v>1304924</v>
      </c>
      <c r="EP42" s="15">
        <v>3096695</v>
      </c>
      <c r="EQ42" s="15">
        <v>613145</v>
      </c>
      <c r="ER42" s="15">
        <v>2156901</v>
      </c>
      <c r="ES42" s="15">
        <v>589094</v>
      </c>
      <c r="ET42" s="15">
        <v>3605282</v>
      </c>
      <c r="EU42" s="15">
        <v>845619</v>
      </c>
      <c r="EV42" s="15">
        <v>4780220</v>
      </c>
      <c r="EW42" s="15">
        <v>1505332</v>
      </c>
      <c r="EX42" s="15">
        <v>3399200</v>
      </c>
      <c r="EY42" s="15">
        <v>678311</v>
      </c>
      <c r="EZ42" s="15">
        <v>2240748</v>
      </c>
      <c r="FA42" s="15">
        <v>493129</v>
      </c>
      <c r="FB42" s="15">
        <v>2399869</v>
      </c>
      <c r="FC42" s="15">
        <v>296015</v>
      </c>
      <c r="FD42" s="15">
        <v>2673427</v>
      </c>
      <c r="FE42" s="15">
        <v>276088</v>
      </c>
      <c r="FF42" s="15">
        <v>2081511</v>
      </c>
      <c r="FG42" s="15">
        <v>231634</v>
      </c>
      <c r="FH42" s="15">
        <v>2045205</v>
      </c>
      <c r="FI42" s="15">
        <v>357145</v>
      </c>
      <c r="FJ42" s="15">
        <v>2809896</v>
      </c>
      <c r="FK42" s="15">
        <v>340311</v>
      </c>
      <c r="FL42" s="15">
        <v>3694290</v>
      </c>
      <c r="FM42" s="13">
        <v>422620</v>
      </c>
      <c r="FN42" s="13">
        <v>1662000</v>
      </c>
      <c r="FO42" s="13">
        <v>174827</v>
      </c>
      <c r="FP42" s="13">
        <v>2273040</v>
      </c>
      <c r="FQ42" s="13">
        <v>256948</v>
      </c>
      <c r="FR42" s="13">
        <v>1465970</v>
      </c>
      <c r="FS42" s="13">
        <v>188861</v>
      </c>
      <c r="FT42" s="17">
        <v>786924</v>
      </c>
      <c r="FU42" s="17">
        <v>68678</v>
      </c>
      <c r="FV42" s="17">
        <v>1611949</v>
      </c>
      <c r="FW42" s="17">
        <v>177233</v>
      </c>
      <c r="FX42" s="17">
        <v>1941070</v>
      </c>
      <c r="FY42" s="17">
        <v>354697</v>
      </c>
      <c r="FZ42" s="17">
        <v>1152940</v>
      </c>
      <c r="GA42" s="17">
        <v>137311</v>
      </c>
      <c r="GB42" s="18">
        <v>1093400</v>
      </c>
      <c r="GC42" s="18">
        <v>131929</v>
      </c>
      <c r="GD42" s="18">
        <v>595400</v>
      </c>
      <c r="GE42" s="18">
        <v>61912</v>
      </c>
      <c r="GF42" s="18">
        <v>1032840</v>
      </c>
      <c r="GG42" s="18">
        <v>148172</v>
      </c>
      <c r="GH42" s="18">
        <v>3716459</v>
      </c>
      <c r="GI42" s="18">
        <v>572443</v>
      </c>
      <c r="GJ42" s="18">
        <v>2543384</v>
      </c>
      <c r="GK42" s="18">
        <v>456764</v>
      </c>
      <c r="GL42" s="18">
        <v>5011291</v>
      </c>
      <c r="GM42" s="18">
        <v>601034</v>
      </c>
      <c r="GN42" s="18">
        <v>4911740</v>
      </c>
      <c r="GO42" s="18">
        <v>791654</v>
      </c>
      <c r="GP42" s="18">
        <v>4934645</v>
      </c>
      <c r="GQ42" s="11">
        <v>756612</v>
      </c>
      <c r="GR42" s="11">
        <v>5595220</v>
      </c>
      <c r="GS42" s="11">
        <v>1311562</v>
      </c>
      <c r="GT42" s="19">
        <v>7136324</v>
      </c>
      <c r="GU42" s="19">
        <v>1361337</v>
      </c>
      <c r="GV42" s="19">
        <v>2887350</v>
      </c>
      <c r="GW42" s="19">
        <v>375831</v>
      </c>
      <c r="GX42" s="25">
        <v>717340</v>
      </c>
      <c r="GY42" s="25">
        <v>122818</v>
      </c>
      <c r="GZ42" s="51">
        <v>1428583</v>
      </c>
      <c r="HA42" s="51">
        <v>148386</v>
      </c>
      <c r="HB42" s="26">
        <v>1029400</v>
      </c>
      <c r="HC42" s="26">
        <v>124582</v>
      </c>
      <c r="HD42" s="26">
        <v>798950</v>
      </c>
      <c r="HE42" s="26">
        <v>76767</v>
      </c>
      <c r="HF42" s="26">
        <v>821028</v>
      </c>
      <c r="HG42" s="26">
        <v>130283</v>
      </c>
      <c r="HH42" s="80">
        <v>529120</v>
      </c>
      <c r="HI42" s="80">
        <v>83334</v>
      </c>
      <c r="HJ42" s="19">
        <v>1144460</v>
      </c>
      <c r="HK42" s="19">
        <v>191425</v>
      </c>
      <c r="HL42" s="19">
        <v>3504548</v>
      </c>
      <c r="HM42" s="19">
        <v>399546</v>
      </c>
      <c r="HN42" s="19">
        <v>3522400</v>
      </c>
      <c r="HO42" s="19">
        <v>475630</v>
      </c>
      <c r="HP42" s="19">
        <v>1453260</v>
      </c>
      <c r="HQ42" s="19">
        <v>240757</v>
      </c>
      <c r="HR42" s="19">
        <v>1865790</v>
      </c>
      <c r="HS42" s="19">
        <v>380550</v>
      </c>
      <c r="HT42" s="11">
        <v>1585695</v>
      </c>
      <c r="HU42" s="11">
        <v>364354</v>
      </c>
      <c r="HV42" s="19">
        <v>1134560</v>
      </c>
      <c r="HW42" s="19">
        <v>189092</v>
      </c>
      <c r="HX42" s="11">
        <v>1180860</v>
      </c>
      <c r="HY42" s="11">
        <v>187208</v>
      </c>
    </row>
    <row r="43" spans="1:233" s="222" customFormat="1" ht="13" customHeight="1" x14ac:dyDescent="0.15">
      <c r="A43" s="341"/>
      <c r="B43" s="341"/>
      <c r="C43" s="341"/>
      <c r="D43" s="220" t="s">
        <v>160</v>
      </c>
      <c r="E43" s="220"/>
      <c r="F43" s="323"/>
      <c r="G43" s="323"/>
      <c r="H43" s="315"/>
      <c r="I43" s="315"/>
      <c r="J43" s="303"/>
      <c r="K43" s="303"/>
      <c r="L43" s="290"/>
      <c r="M43" s="290"/>
      <c r="N43" s="282"/>
      <c r="O43" s="282"/>
      <c r="P43" s="268"/>
      <c r="Q43" s="268"/>
      <c r="R43" s="260"/>
      <c r="S43" s="260"/>
      <c r="T43" s="253"/>
      <c r="U43" s="253"/>
      <c r="V43" s="246"/>
      <c r="W43" s="246"/>
      <c r="X43" s="239"/>
      <c r="Y43" s="239"/>
      <c r="Z43" s="224">
        <v>18020</v>
      </c>
      <c r="AA43" s="224">
        <v>2440</v>
      </c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8"/>
      <c r="CK43" s="228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9"/>
      <c r="FG43" s="229"/>
      <c r="FH43" s="229"/>
      <c r="FI43" s="229"/>
      <c r="FJ43" s="229"/>
      <c r="FK43" s="229"/>
      <c r="FL43" s="229"/>
      <c r="FM43" s="221"/>
      <c r="FN43" s="221"/>
      <c r="FO43" s="221"/>
      <c r="FP43" s="221"/>
      <c r="FQ43" s="221"/>
      <c r="FR43" s="221"/>
      <c r="FS43" s="221"/>
      <c r="FT43" s="230"/>
      <c r="FU43" s="230"/>
      <c r="FV43" s="230"/>
      <c r="FW43" s="230"/>
      <c r="FX43" s="230"/>
      <c r="FY43" s="230"/>
      <c r="FZ43" s="230"/>
      <c r="GA43" s="230"/>
      <c r="GB43" s="231"/>
      <c r="GC43" s="231"/>
      <c r="GD43" s="231"/>
      <c r="GE43" s="231"/>
      <c r="GF43" s="231"/>
      <c r="GG43" s="231"/>
      <c r="GH43" s="231"/>
      <c r="GI43" s="231"/>
      <c r="GJ43" s="231"/>
      <c r="GK43" s="231"/>
      <c r="GL43" s="231"/>
      <c r="GM43" s="231"/>
      <c r="GN43" s="231"/>
      <c r="GO43" s="231"/>
      <c r="GP43" s="231"/>
      <c r="GT43" s="232"/>
      <c r="GU43" s="232"/>
      <c r="GV43" s="232"/>
      <c r="GW43" s="232"/>
      <c r="GX43" s="228"/>
      <c r="GY43" s="228"/>
      <c r="GZ43" s="233"/>
      <c r="HA43" s="233"/>
      <c r="HB43" s="234"/>
      <c r="HC43" s="234"/>
      <c r="HD43" s="234"/>
      <c r="HE43" s="234"/>
      <c r="HF43" s="234"/>
      <c r="HG43" s="234"/>
      <c r="HH43" s="235"/>
      <c r="HI43" s="235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V43" s="232"/>
      <c r="HW43" s="232"/>
    </row>
    <row r="44" spans="1:233" s="11" customFormat="1" ht="13" x14ac:dyDescent="0.15">
      <c r="A44" s="334"/>
      <c r="B44" s="334"/>
      <c r="C44" s="334"/>
      <c r="D44" s="88" t="s">
        <v>86</v>
      </c>
      <c r="E44" s="88"/>
      <c r="F44" s="322"/>
      <c r="G44" s="322"/>
      <c r="H44" s="314"/>
      <c r="I44" s="314"/>
      <c r="J44" s="302"/>
      <c r="K44" s="302"/>
      <c r="L44" s="289"/>
      <c r="M44" s="289"/>
      <c r="N44" s="281"/>
      <c r="O44" s="281"/>
      <c r="P44" s="267"/>
      <c r="Q44" s="267"/>
      <c r="R44" s="259"/>
      <c r="S44" s="259"/>
      <c r="T44" s="252"/>
      <c r="U44" s="252"/>
      <c r="V44" s="245"/>
      <c r="W44" s="245"/>
      <c r="X44" s="238"/>
      <c r="Y44" s="238"/>
      <c r="Z44" s="223"/>
      <c r="AA44" s="223"/>
      <c r="AB44" s="207"/>
      <c r="AC44" s="207"/>
      <c r="AD44" s="199"/>
      <c r="AE44" s="199"/>
      <c r="AF44" s="192"/>
      <c r="AG44" s="192"/>
      <c r="AH44" s="185"/>
      <c r="AI44" s="185"/>
      <c r="AJ44" s="173"/>
      <c r="AK44" s="173"/>
      <c r="AL44" s="165"/>
      <c r="AM44" s="165"/>
      <c r="AN44" s="158"/>
      <c r="AO44" s="158"/>
      <c r="AP44" s="146"/>
      <c r="AQ44" s="146"/>
      <c r="AR44" s="138"/>
      <c r="AS44" s="138"/>
      <c r="AT44" s="131"/>
      <c r="AU44" s="131"/>
      <c r="AV44" s="131"/>
      <c r="AW44" s="131"/>
      <c r="AX44" s="124"/>
      <c r="AY44" s="124"/>
      <c r="AZ44" s="117"/>
      <c r="BA44" s="117"/>
      <c r="BB44" s="110"/>
      <c r="BC44" s="110"/>
      <c r="BD44" s="104"/>
      <c r="BE44" s="104"/>
      <c r="BF44" s="85"/>
      <c r="BG44" s="85"/>
      <c r="BH44" s="85"/>
      <c r="BI44" s="85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14"/>
      <c r="CK44" s="14"/>
      <c r="DV44" s="11">
        <v>145</v>
      </c>
      <c r="DW44" s="11">
        <v>981</v>
      </c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3"/>
      <c r="FN44" s="13"/>
      <c r="FO44" s="13"/>
      <c r="FP44" s="13"/>
      <c r="FQ44" s="13"/>
      <c r="FR44" s="13"/>
      <c r="FS44" s="13"/>
      <c r="FT44" s="17"/>
      <c r="FU44" s="17"/>
      <c r="FV44" s="17"/>
      <c r="FW44" s="17"/>
      <c r="FX44" s="17"/>
      <c r="FY44" s="17"/>
      <c r="FZ44" s="17"/>
      <c r="GA44" s="17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9"/>
      <c r="GS44" s="19"/>
      <c r="GT44" s="25"/>
      <c r="GU44" s="25"/>
      <c r="GV44" s="25"/>
      <c r="GW44" s="25"/>
      <c r="GX44" s="25"/>
      <c r="GY44" s="25"/>
      <c r="GZ44" s="26"/>
      <c r="HA44" s="26"/>
      <c r="HB44" s="26"/>
      <c r="HC44" s="26"/>
      <c r="HD44" s="26"/>
      <c r="HE44" s="26"/>
      <c r="HF44" s="26"/>
      <c r="HG44" s="26"/>
      <c r="HH44" s="80"/>
      <c r="HI44" s="80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V44" s="19"/>
      <c r="HW44" s="19"/>
    </row>
    <row r="45" spans="1:233" s="11" customFormat="1" ht="13" x14ac:dyDescent="0.15">
      <c r="A45" s="334"/>
      <c r="B45" s="334"/>
      <c r="C45" s="334"/>
      <c r="D45" s="334" t="s">
        <v>87</v>
      </c>
      <c r="E45" s="334"/>
      <c r="F45" s="323">
        <v>33650</v>
      </c>
      <c r="G45" s="323">
        <v>13400</v>
      </c>
      <c r="H45" s="315"/>
      <c r="I45" s="315"/>
      <c r="J45" s="303"/>
      <c r="K45" s="303"/>
      <c r="L45" s="290">
        <v>107753</v>
      </c>
      <c r="M45" s="290">
        <v>27620</v>
      </c>
      <c r="N45" s="282"/>
      <c r="O45" s="282"/>
      <c r="P45" s="268"/>
      <c r="Q45" s="268"/>
      <c r="R45" s="260">
        <v>113680</v>
      </c>
      <c r="S45" s="260">
        <v>11950</v>
      </c>
      <c r="T45" s="253">
        <v>25400</v>
      </c>
      <c r="U45" s="253">
        <v>5560</v>
      </c>
      <c r="V45" s="246">
        <v>46850</v>
      </c>
      <c r="W45" s="246">
        <v>11950</v>
      </c>
      <c r="X45" s="239">
        <v>48510</v>
      </c>
      <c r="Y45" s="239">
        <v>9880</v>
      </c>
      <c r="Z45" s="224">
        <v>221940</v>
      </c>
      <c r="AA45" s="224">
        <v>46169</v>
      </c>
      <c r="AB45" s="208">
        <v>305600</v>
      </c>
      <c r="AC45" s="208">
        <v>61022</v>
      </c>
      <c r="AD45" s="200">
        <v>246830</v>
      </c>
      <c r="AE45" s="200">
        <v>48395</v>
      </c>
      <c r="AF45" s="193">
        <v>127380</v>
      </c>
      <c r="AG45" s="193">
        <v>8860</v>
      </c>
      <c r="AH45" s="186">
        <v>203780</v>
      </c>
      <c r="AI45" s="186">
        <v>43786</v>
      </c>
      <c r="AJ45" s="174">
        <v>239650</v>
      </c>
      <c r="AK45" s="174">
        <v>18606</v>
      </c>
      <c r="AL45" s="166">
        <v>227000</v>
      </c>
      <c r="AM45" s="166">
        <v>15600</v>
      </c>
      <c r="AN45" s="159">
        <v>116960</v>
      </c>
      <c r="AO45" s="159">
        <v>22537</v>
      </c>
      <c r="AP45" s="147">
        <v>229230</v>
      </c>
      <c r="AQ45" s="147">
        <v>24039</v>
      </c>
      <c r="AR45" s="139">
        <v>263406</v>
      </c>
      <c r="AS45" s="139">
        <v>23465</v>
      </c>
      <c r="AT45" s="132">
        <v>84317</v>
      </c>
      <c r="AU45" s="132">
        <v>26173</v>
      </c>
      <c r="AV45" s="132">
        <v>280277</v>
      </c>
      <c r="AW45" s="132">
        <v>213988</v>
      </c>
      <c r="AX45" s="125">
        <v>398660</v>
      </c>
      <c r="AY45" s="125">
        <v>232033</v>
      </c>
      <c r="AZ45" s="118">
        <v>462020</v>
      </c>
      <c r="BA45" s="118">
        <v>65615</v>
      </c>
      <c r="BB45" s="111">
        <v>282000</v>
      </c>
      <c r="BC45" s="111">
        <v>23400</v>
      </c>
      <c r="BD45" s="105">
        <v>196000</v>
      </c>
      <c r="BE45" s="105">
        <v>16200</v>
      </c>
      <c r="BF45" s="101">
        <v>343500</v>
      </c>
      <c r="BG45" s="101">
        <v>35800</v>
      </c>
      <c r="BH45" s="101">
        <v>330880</v>
      </c>
      <c r="BI45" s="101">
        <v>26300</v>
      </c>
      <c r="BJ45" s="13">
        <v>500180</v>
      </c>
      <c r="BK45" s="13">
        <v>54701</v>
      </c>
      <c r="BL45" s="13">
        <v>118642</v>
      </c>
      <c r="BM45" s="13">
        <v>25636</v>
      </c>
      <c r="BN45" s="13">
        <v>231640</v>
      </c>
      <c r="BO45" s="13">
        <v>38056</v>
      </c>
      <c r="BP45" s="13">
        <v>24000</v>
      </c>
      <c r="BQ45" s="13">
        <v>6050</v>
      </c>
      <c r="BR45" s="13">
        <v>153480</v>
      </c>
      <c r="BS45" s="13">
        <v>10800</v>
      </c>
      <c r="BT45" s="13">
        <v>564300</v>
      </c>
      <c r="BU45" s="13">
        <v>21265</v>
      </c>
      <c r="BV45" s="13">
        <v>41178</v>
      </c>
      <c r="BW45" s="13">
        <v>10892</v>
      </c>
      <c r="BX45" s="13">
        <v>56660</v>
      </c>
      <c r="BY45" s="13">
        <v>9354</v>
      </c>
      <c r="BZ45" s="13">
        <v>143970</v>
      </c>
      <c r="CA45" s="13">
        <v>26040</v>
      </c>
      <c r="CB45" s="13">
        <v>202200</v>
      </c>
      <c r="CC45" s="13">
        <v>20547</v>
      </c>
      <c r="CD45" s="86"/>
      <c r="CE45" s="86"/>
      <c r="CF45" s="13">
        <v>255257</v>
      </c>
      <c r="CG45" s="13">
        <v>60662</v>
      </c>
      <c r="CH45" s="13">
        <v>276240</v>
      </c>
      <c r="CI45" s="13">
        <v>26372</v>
      </c>
      <c r="CJ45" s="25">
        <v>105040</v>
      </c>
      <c r="CK45" s="25">
        <v>23723</v>
      </c>
      <c r="CL45" s="11">
        <v>53320</v>
      </c>
      <c r="CM45" s="11">
        <v>9777</v>
      </c>
      <c r="CN45" s="11">
        <v>132020</v>
      </c>
      <c r="CO45" s="11">
        <v>144519</v>
      </c>
      <c r="CP45" s="11">
        <v>255803</v>
      </c>
      <c r="CQ45" s="11">
        <v>95978</v>
      </c>
      <c r="CR45" s="11">
        <v>20500</v>
      </c>
      <c r="CS45" s="11">
        <v>3452</v>
      </c>
      <c r="CT45" s="11">
        <v>110000</v>
      </c>
      <c r="CU45" s="11">
        <v>9000</v>
      </c>
      <c r="CV45" s="11">
        <v>243410</v>
      </c>
      <c r="CW45" s="11">
        <v>37760</v>
      </c>
      <c r="CX45" s="11">
        <v>44000</v>
      </c>
      <c r="CY45" s="11">
        <v>3600</v>
      </c>
      <c r="CZ45" s="11">
        <v>198000</v>
      </c>
      <c r="DA45" s="11">
        <v>30434</v>
      </c>
      <c r="DB45" s="11">
        <v>341320</v>
      </c>
      <c r="DC45" s="11">
        <v>42293</v>
      </c>
      <c r="DD45" s="11">
        <v>440640</v>
      </c>
      <c r="DE45" s="11">
        <v>57125</v>
      </c>
      <c r="DF45" s="11">
        <v>216906</v>
      </c>
      <c r="DG45" s="11">
        <v>28843</v>
      </c>
      <c r="DH45" s="11">
        <v>314340</v>
      </c>
      <c r="DI45" s="11">
        <v>37720</v>
      </c>
      <c r="DJ45" s="11">
        <v>497140</v>
      </c>
      <c r="DK45" s="11">
        <v>54178</v>
      </c>
      <c r="DL45" s="11">
        <v>77291</v>
      </c>
      <c r="DM45" s="11">
        <v>7260</v>
      </c>
      <c r="DN45" s="11">
        <v>458140</v>
      </c>
      <c r="DO45" s="11">
        <v>100233</v>
      </c>
      <c r="DP45" s="11">
        <v>380230</v>
      </c>
      <c r="DQ45" s="11">
        <v>52228</v>
      </c>
      <c r="DR45" s="11">
        <v>379500</v>
      </c>
      <c r="DS45" s="11">
        <v>49703</v>
      </c>
      <c r="DT45" s="11">
        <v>393080</v>
      </c>
      <c r="DU45" s="11">
        <v>55360</v>
      </c>
      <c r="DV45" s="11">
        <v>632650</v>
      </c>
      <c r="DW45" s="11">
        <v>84116</v>
      </c>
      <c r="DX45" s="11">
        <v>931190</v>
      </c>
      <c r="DY45" s="11">
        <v>90747</v>
      </c>
      <c r="DZ45" s="11">
        <v>708968</v>
      </c>
      <c r="EA45" s="11">
        <v>119955</v>
      </c>
      <c r="EB45" s="11">
        <v>1471249</v>
      </c>
      <c r="EC45" s="11">
        <v>137245</v>
      </c>
      <c r="ED45" s="11">
        <v>1072180</v>
      </c>
      <c r="EE45" s="11">
        <v>184401</v>
      </c>
      <c r="EF45" s="11">
        <v>2355056</v>
      </c>
      <c r="EG45" s="11">
        <v>375670</v>
      </c>
      <c r="EH45" s="11">
        <v>1827592</v>
      </c>
      <c r="EI45" s="11">
        <v>269535</v>
      </c>
      <c r="EJ45" s="11">
        <v>387000</v>
      </c>
      <c r="EK45" s="11">
        <v>59291</v>
      </c>
      <c r="EL45" s="11">
        <v>186000</v>
      </c>
      <c r="EM45" s="11">
        <v>23500</v>
      </c>
      <c r="EN45" s="15">
        <v>929850</v>
      </c>
      <c r="EO45" s="15">
        <v>161933</v>
      </c>
      <c r="EP45" s="15">
        <v>933842</v>
      </c>
      <c r="EQ45" s="15">
        <v>162044</v>
      </c>
      <c r="ER45" s="15">
        <v>932391</v>
      </c>
      <c r="ES45" s="15">
        <v>166272</v>
      </c>
      <c r="ET45" s="15">
        <v>540305</v>
      </c>
      <c r="EU45" s="15">
        <v>95539</v>
      </c>
      <c r="EV45" s="15">
        <v>264953</v>
      </c>
      <c r="EW45" s="15">
        <v>34922</v>
      </c>
      <c r="EX45" s="15">
        <v>35000</v>
      </c>
      <c r="EY45" s="15">
        <v>4800</v>
      </c>
      <c r="EZ45" s="15">
        <v>25000</v>
      </c>
      <c r="FA45" s="15">
        <v>3000</v>
      </c>
      <c r="FB45" s="15">
        <v>25000</v>
      </c>
      <c r="FC45" s="15">
        <v>3000</v>
      </c>
      <c r="FD45" s="15">
        <v>67240</v>
      </c>
      <c r="FE45" s="15">
        <v>7000</v>
      </c>
      <c r="FF45" s="15">
        <v>72000</v>
      </c>
      <c r="FG45" s="15">
        <v>8500</v>
      </c>
      <c r="FH45" s="15">
        <v>35000</v>
      </c>
      <c r="FI45" s="15">
        <v>11800</v>
      </c>
      <c r="FJ45" s="15"/>
      <c r="FK45" s="15"/>
      <c r="FL45" s="15">
        <v>97000</v>
      </c>
      <c r="FM45" s="13">
        <v>12600</v>
      </c>
      <c r="FN45" s="13">
        <v>85000</v>
      </c>
      <c r="FO45" s="13">
        <v>17802</v>
      </c>
      <c r="FP45" s="13">
        <v>203500</v>
      </c>
      <c r="FQ45" s="13">
        <v>43800</v>
      </c>
      <c r="FR45" s="13">
        <v>81360</v>
      </c>
      <c r="FS45" s="13">
        <v>13336</v>
      </c>
      <c r="FT45" s="17">
        <v>199960</v>
      </c>
      <c r="FU45" s="17">
        <v>32992</v>
      </c>
      <c r="FV45" s="17">
        <v>71200</v>
      </c>
      <c r="FW45" s="17">
        <v>10208</v>
      </c>
      <c r="FX45" s="17">
        <v>1119160</v>
      </c>
      <c r="FY45" s="17">
        <v>244706</v>
      </c>
      <c r="FZ45" s="17">
        <v>217900</v>
      </c>
      <c r="GA45" s="17">
        <v>28917</v>
      </c>
      <c r="GB45" s="18">
        <v>202910</v>
      </c>
      <c r="GC45" s="18">
        <v>26217</v>
      </c>
      <c r="GD45" s="18">
        <v>331000</v>
      </c>
      <c r="GE45" s="18">
        <v>63485</v>
      </c>
      <c r="GF45" s="18">
        <v>223920</v>
      </c>
      <c r="GG45" s="18">
        <v>30941</v>
      </c>
      <c r="GH45" s="18">
        <v>169660</v>
      </c>
      <c r="GI45" s="18">
        <v>37731</v>
      </c>
      <c r="GJ45" s="18">
        <v>478060</v>
      </c>
      <c r="GK45" s="18">
        <v>67949</v>
      </c>
      <c r="GL45" s="18">
        <v>395300</v>
      </c>
      <c r="GM45" s="18">
        <v>64413</v>
      </c>
      <c r="GN45" s="18">
        <v>289387</v>
      </c>
      <c r="GO45" s="18">
        <v>44897</v>
      </c>
      <c r="GP45" s="18">
        <v>1075820</v>
      </c>
      <c r="GQ45" s="18">
        <v>225303</v>
      </c>
      <c r="GR45" s="19">
        <v>121780</v>
      </c>
      <c r="GS45" s="19">
        <v>19424</v>
      </c>
      <c r="GT45" s="25">
        <v>400000</v>
      </c>
      <c r="GU45" s="25">
        <v>53485</v>
      </c>
      <c r="GV45" s="25">
        <v>81050</v>
      </c>
      <c r="GW45" s="25">
        <v>14946</v>
      </c>
      <c r="GX45" s="25">
        <v>91000</v>
      </c>
      <c r="GY45" s="25">
        <v>15033</v>
      </c>
      <c r="GZ45" s="26">
        <v>59000</v>
      </c>
      <c r="HA45" s="26">
        <v>10100</v>
      </c>
      <c r="HB45" s="26">
        <v>67824</v>
      </c>
      <c r="HC45" s="26">
        <v>9899</v>
      </c>
      <c r="HD45" s="26">
        <v>45380</v>
      </c>
      <c r="HE45" s="26">
        <v>9322</v>
      </c>
      <c r="HF45" s="26">
        <v>45000</v>
      </c>
      <c r="HG45" s="26">
        <v>7099</v>
      </c>
      <c r="HH45" s="80">
        <v>153140</v>
      </c>
      <c r="HI45" s="80">
        <v>26701</v>
      </c>
      <c r="HJ45" s="19">
        <v>110150</v>
      </c>
      <c r="HK45" s="19">
        <v>11526</v>
      </c>
      <c r="HL45" s="19">
        <v>238960</v>
      </c>
      <c r="HM45" s="19">
        <v>32460</v>
      </c>
      <c r="HN45" s="19">
        <v>314070</v>
      </c>
      <c r="HO45" s="19">
        <v>50479</v>
      </c>
      <c r="HP45" s="19">
        <v>354100</v>
      </c>
      <c r="HQ45" s="19">
        <v>59191</v>
      </c>
      <c r="HR45" s="19">
        <v>68195</v>
      </c>
      <c r="HS45" s="19">
        <v>12154</v>
      </c>
      <c r="HT45" s="11">
        <v>100180</v>
      </c>
      <c r="HU45" s="11">
        <v>17780</v>
      </c>
      <c r="HV45" s="19">
        <v>130000</v>
      </c>
      <c r="HW45" s="19">
        <v>13000</v>
      </c>
      <c r="HX45" s="11">
        <v>57000</v>
      </c>
      <c r="HY45" s="11">
        <v>10633</v>
      </c>
    </row>
    <row r="46" spans="1:233" s="11" customFormat="1" ht="13" x14ac:dyDescent="0.15">
      <c r="A46" s="334"/>
      <c r="B46" s="334"/>
      <c r="C46" s="334"/>
      <c r="D46" s="334" t="s">
        <v>88</v>
      </c>
      <c r="E46" s="334"/>
      <c r="F46" s="323"/>
      <c r="G46" s="323"/>
      <c r="H46" s="315"/>
      <c r="I46" s="315"/>
      <c r="J46" s="303"/>
      <c r="K46" s="303"/>
      <c r="L46" s="290"/>
      <c r="M46" s="290"/>
      <c r="N46" s="282"/>
      <c r="O46" s="282"/>
      <c r="P46" s="268"/>
      <c r="Q46" s="268"/>
      <c r="R46" s="260"/>
      <c r="S46" s="260"/>
      <c r="T46" s="253"/>
      <c r="U46" s="253"/>
      <c r="V46" s="246"/>
      <c r="W46" s="246"/>
      <c r="X46" s="239"/>
      <c r="Y46" s="239"/>
      <c r="Z46" s="224"/>
      <c r="AA46" s="224"/>
      <c r="AB46" s="208"/>
      <c r="AC46" s="208"/>
      <c r="AD46" s="200"/>
      <c r="AE46" s="200"/>
      <c r="AF46" s="193"/>
      <c r="AG46" s="193"/>
      <c r="AH46" s="186"/>
      <c r="AI46" s="186"/>
      <c r="AJ46" s="174"/>
      <c r="AK46" s="174"/>
      <c r="AL46" s="166"/>
      <c r="AM46" s="166"/>
      <c r="AN46" s="159"/>
      <c r="AO46" s="159"/>
      <c r="AP46" s="147"/>
      <c r="AQ46" s="147"/>
      <c r="AR46" s="139"/>
      <c r="AS46" s="139"/>
      <c r="AT46" s="132">
        <v>112260</v>
      </c>
      <c r="AU46" s="132">
        <v>70000</v>
      </c>
      <c r="AV46" s="132"/>
      <c r="AW46" s="132"/>
      <c r="AX46" s="125"/>
      <c r="AY46" s="125"/>
      <c r="AZ46" s="118"/>
      <c r="BA46" s="118"/>
      <c r="BB46" s="111"/>
      <c r="BC46" s="111"/>
      <c r="BD46" s="105"/>
      <c r="BE46" s="105"/>
      <c r="BF46" s="101"/>
      <c r="BG46" s="101"/>
      <c r="BH46" s="101"/>
      <c r="BI46" s="101"/>
      <c r="BJ46" s="13">
        <v>51360</v>
      </c>
      <c r="BK46" s="13">
        <v>3358</v>
      </c>
      <c r="BL46" s="13">
        <v>21100</v>
      </c>
      <c r="BM46" s="13">
        <v>1380</v>
      </c>
      <c r="BN46" s="13">
        <v>72120</v>
      </c>
      <c r="BO46" s="13">
        <v>4715</v>
      </c>
      <c r="BP46" s="13">
        <v>11500</v>
      </c>
      <c r="BQ46" s="13">
        <v>1800</v>
      </c>
      <c r="BR46" s="13"/>
      <c r="BS46" s="13"/>
      <c r="BT46" s="13">
        <v>35855</v>
      </c>
      <c r="BU46" s="13">
        <v>8200</v>
      </c>
      <c r="BV46" s="13">
        <v>20000</v>
      </c>
      <c r="BW46" s="13">
        <v>1800</v>
      </c>
      <c r="BX46" s="13">
        <v>114750</v>
      </c>
      <c r="BY46" s="13">
        <v>16348</v>
      </c>
      <c r="BZ46" s="13">
        <v>66920</v>
      </c>
      <c r="CA46" s="13">
        <v>11238</v>
      </c>
      <c r="CB46" s="13">
        <v>210820</v>
      </c>
      <c r="CC46" s="13">
        <v>46827</v>
      </c>
      <c r="CD46" s="13">
        <v>91020</v>
      </c>
      <c r="CE46" s="13">
        <v>11700</v>
      </c>
      <c r="CF46" s="13">
        <v>267055</v>
      </c>
      <c r="CG46" s="13">
        <v>48061</v>
      </c>
      <c r="CH46" s="13">
        <v>55020</v>
      </c>
      <c r="CI46" s="13">
        <v>6150</v>
      </c>
      <c r="CJ46" s="25">
        <v>277115</v>
      </c>
      <c r="CK46" s="25">
        <v>49720</v>
      </c>
      <c r="CP46" s="11">
        <v>88300</v>
      </c>
      <c r="CQ46" s="11">
        <v>17308</v>
      </c>
      <c r="CR46" s="11">
        <v>113000</v>
      </c>
      <c r="CS46" s="11">
        <v>8870</v>
      </c>
      <c r="CT46" s="11">
        <v>243380</v>
      </c>
      <c r="CU46" s="11">
        <v>19700</v>
      </c>
      <c r="CV46" s="11">
        <v>120982</v>
      </c>
      <c r="CW46" s="11">
        <v>14811</v>
      </c>
      <c r="CX46" s="11">
        <v>75000</v>
      </c>
      <c r="CY46" s="11">
        <v>11845</v>
      </c>
      <c r="CZ46" s="11">
        <v>22000</v>
      </c>
      <c r="DA46" s="11">
        <v>18000</v>
      </c>
      <c r="DP46" s="11">
        <v>175000</v>
      </c>
      <c r="DQ46" s="11">
        <v>23000</v>
      </c>
      <c r="DR46" s="11">
        <v>118080</v>
      </c>
      <c r="DS46" s="11">
        <v>27088</v>
      </c>
      <c r="DT46" s="11">
        <v>13840</v>
      </c>
      <c r="DU46" s="11">
        <v>2000</v>
      </c>
      <c r="EB46" s="11">
        <v>156000</v>
      </c>
      <c r="EC46" s="11">
        <v>27872</v>
      </c>
      <c r="EF46" s="11">
        <v>260000</v>
      </c>
      <c r="EG46" s="11">
        <v>44808</v>
      </c>
      <c r="EH46" s="11">
        <v>312000</v>
      </c>
      <c r="EI46" s="11">
        <v>55744</v>
      </c>
      <c r="EJ46" s="11">
        <v>50000</v>
      </c>
      <c r="EK46" s="11">
        <v>9000</v>
      </c>
      <c r="EN46" s="15"/>
      <c r="EO46" s="15"/>
      <c r="EP46" s="15">
        <v>236100</v>
      </c>
      <c r="EQ46" s="15">
        <v>78264</v>
      </c>
      <c r="ER46" s="15"/>
      <c r="ES46" s="15"/>
      <c r="ET46" s="15"/>
      <c r="EU46" s="15"/>
      <c r="EV46" s="15"/>
      <c r="EW46" s="15"/>
      <c r="EX46" s="15">
        <v>123520</v>
      </c>
      <c r="EY46" s="15">
        <v>12000</v>
      </c>
      <c r="EZ46" s="15"/>
      <c r="FA46" s="15"/>
      <c r="FB46" s="15">
        <v>105060</v>
      </c>
      <c r="FC46" s="15">
        <v>20376</v>
      </c>
      <c r="FD46" s="15"/>
      <c r="FE46" s="15"/>
      <c r="FF46" s="15"/>
      <c r="FG46" s="15"/>
      <c r="FH46" s="15"/>
      <c r="FI46" s="15"/>
      <c r="FJ46" s="15"/>
      <c r="FK46" s="15"/>
      <c r="FL46" s="15"/>
      <c r="FM46" s="17"/>
      <c r="FN46" s="17">
        <v>16980</v>
      </c>
      <c r="FO46" s="17">
        <v>1193</v>
      </c>
      <c r="FP46" s="17">
        <v>48300</v>
      </c>
      <c r="FQ46" s="17">
        <v>6558</v>
      </c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9"/>
      <c r="GS46" s="19"/>
      <c r="GT46" s="19"/>
      <c r="GU46" s="19"/>
      <c r="GV46" s="19"/>
      <c r="GW46" s="19"/>
      <c r="GX46" s="19"/>
      <c r="GY46" s="26"/>
      <c r="GZ46" s="26"/>
      <c r="HA46" s="26"/>
      <c r="HB46" s="26"/>
      <c r="HC46" s="26"/>
      <c r="HD46" s="26"/>
      <c r="HE46" s="26"/>
      <c r="HF46" s="26"/>
      <c r="HG46" s="26"/>
      <c r="HH46" s="80">
        <v>30000</v>
      </c>
      <c r="HI46" s="80">
        <v>5547</v>
      </c>
      <c r="HJ46" s="19"/>
      <c r="HK46" s="19"/>
      <c r="HL46" s="19"/>
      <c r="HM46" s="19"/>
      <c r="HN46" s="19" t="s">
        <v>31</v>
      </c>
      <c r="HO46" s="19" t="s">
        <v>31</v>
      </c>
      <c r="HP46" s="19" t="s">
        <v>31</v>
      </c>
      <c r="HQ46" s="19" t="s">
        <v>31</v>
      </c>
      <c r="HR46" s="19" t="s">
        <v>31</v>
      </c>
      <c r="HS46" s="19" t="s">
        <v>31</v>
      </c>
      <c r="HT46" s="11">
        <v>24300</v>
      </c>
      <c r="HU46" s="11">
        <v>19440</v>
      </c>
      <c r="HV46" s="19" t="s">
        <v>31</v>
      </c>
      <c r="HW46" s="19" t="s">
        <v>31</v>
      </c>
      <c r="HX46" s="11" t="s">
        <v>31</v>
      </c>
      <c r="HY46" s="11" t="s">
        <v>31</v>
      </c>
    </row>
    <row r="47" spans="1:233" s="11" customFormat="1" ht="13" x14ac:dyDescent="0.15">
      <c r="A47" s="334"/>
      <c r="B47" s="334"/>
      <c r="C47" s="334"/>
      <c r="D47" s="334" t="s">
        <v>89</v>
      </c>
      <c r="E47" s="334"/>
      <c r="F47" s="323"/>
      <c r="G47" s="323"/>
      <c r="H47" s="315"/>
      <c r="I47" s="315"/>
      <c r="J47" s="303"/>
      <c r="K47" s="303"/>
      <c r="L47" s="290"/>
      <c r="M47" s="290"/>
      <c r="N47" s="282"/>
      <c r="O47" s="282"/>
      <c r="P47" s="268"/>
      <c r="Q47" s="268"/>
      <c r="R47" s="260">
        <v>334260</v>
      </c>
      <c r="S47" s="260">
        <v>21357</v>
      </c>
      <c r="T47" s="253">
        <v>204380</v>
      </c>
      <c r="U47" s="253">
        <v>13035</v>
      </c>
      <c r="V47" s="246"/>
      <c r="W47" s="246"/>
      <c r="X47" s="239"/>
      <c r="Y47" s="239"/>
      <c r="Z47" s="224"/>
      <c r="AA47" s="224"/>
      <c r="AB47" s="208"/>
      <c r="AC47" s="208"/>
      <c r="AD47" s="200"/>
      <c r="AE47" s="200"/>
      <c r="AF47" s="193"/>
      <c r="AG47" s="193"/>
      <c r="AH47" s="186"/>
      <c r="AI47" s="186"/>
      <c r="AJ47" s="174"/>
      <c r="AK47" s="174"/>
      <c r="AL47" s="166"/>
      <c r="AM47" s="166"/>
      <c r="AN47" s="159"/>
      <c r="AO47" s="159"/>
      <c r="AP47" s="147"/>
      <c r="AQ47" s="147"/>
      <c r="AR47" s="139"/>
      <c r="AS47" s="139"/>
      <c r="AT47" s="132"/>
      <c r="AU47" s="132"/>
      <c r="AV47" s="132"/>
      <c r="AW47" s="132"/>
      <c r="AX47" s="125"/>
      <c r="AY47" s="125"/>
      <c r="AZ47" s="118"/>
      <c r="BA47" s="118"/>
      <c r="BB47" s="111"/>
      <c r="BC47" s="111"/>
      <c r="BD47" s="105"/>
      <c r="BE47" s="105"/>
      <c r="BF47" s="101"/>
      <c r="BG47" s="101"/>
      <c r="BH47" s="101"/>
      <c r="BI47" s="101"/>
      <c r="BJ47" s="13">
        <v>39060</v>
      </c>
      <c r="BK47" s="13">
        <v>12000</v>
      </c>
      <c r="BL47" s="13">
        <v>44000</v>
      </c>
      <c r="BM47" s="13">
        <v>3600</v>
      </c>
      <c r="BN47" s="13"/>
      <c r="BO47" s="13"/>
      <c r="BP47" s="13"/>
      <c r="BQ47" s="13"/>
      <c r="BR47" s="13"/>
      <c r="BS47" s="13"/>
      <c r="BT47" s="13">
        <v>37290</v>
      </c>
      <c r="BU47" s="13">
        <v>6712</v>
      </c>
      <c r="BV47" s="13">
        <v>30000</v>
      </c>
      <c r="BW47" s="13">
        <v>3600</v>
      </c>
      <c r="BX47" s="13"/>
      <c r="BY47" s="13"/>
      <c r="BZ47" s="13"/>
      <c r="CA47" s="13"/>
      <c r="CB47" s="13">
        <v>42750</v>
      </c>
      <c r="CC47" s="13">
        <v>6761</v>
      </c>
      <c r="CD47" s="13">
        <v>74125</v>
      </c>
      <c r="CE47" s="13">
        <v>20000</v>
      </c>
      <c r="CF47" s="86"/>
      <c r="CG47" s="86"/>
      <c r="CH47" s="86"/>
      <c r="CI47" s="86"/>
      <c r="CJ47" s="25">
        <v>47520</v>
      </c>
      <c r="CK47" s="25">
        <v>7128</v>
      </c>
      <c r="CL47" s="11">
        <v>103300</v>
      </c>
      <c r="CM47" s="11">
        <v>13494</v>
      </c>
      <c r="CN47" s="11">
        <v>43700</v>
      </c>
      <c r="CO47" s="11">
        <v>6541</v>
      </c>
      <c r="CP47" s="11">
        <v>62480</v>
      </c>
      <c r="CQ47" s="11">
        <v>7498</v>
      </c>
      <c r="CR47" s="11">
        <v>358470</v>
      </c>
      <c r="CS47" s="11">
        <v>16405</v>
      </c>
      <c r="CT47" s="11">
        <v>183780</v>
      </c>
      <c r="CU47" s="11">
        <v>18378</v>
      </c>
      <c r="CV47" s="11">
        <v>93866</v>
      </c>
      <c r="CW47" s="11">
        <v>10650</v>
      </c>
      <c r="CZ47" s="11">
        <v>75000</v>
      </c>
      <c r="DA47" s="11">
        <v>9000</v>
      </c>
      <c r="DN47" s="11">
        <v>17740</v>
      </c>
      <c r="DO47" s="11">
        <v>3992</v>
      </c>
      <c r="DX47" s="11">
        <v>25000</v>
      </c>
      <c r="DY47" s="11">
        <v>31000</v>
      </c>
      <c r="EN47" s="15">
        <v>24120</v>
      </c>
      <c r="EO47" s="15">
        <v>4945</v>
      </c>
      <c r="EP47" s="15"/>
      <c r="EQ47" s="15"/>
      <c r="ER47" s="15"/>
      <c r="ES47" s="15"/>
      <c r="ET47" s="15">
        <v>22000</v>
      </c>
      <c r="EU47" s="15">
        <v>1909</v>
      </c>
      <c r="EV47" s="15"/>
      <c r="EW47" s="15"/>
      <c r="EX47" s="15"/>
      <c r="EY47" s="15"/>
      <c r="EZ47" s="15">
        <v>100000</v>
      </c>
      <c r="FA47" s="15">
        <v>18000</v>
      </c>
      <c r="FB47" s="15">
        <v>693750</v>
      </c>
      <c r="FC47" s="15">
        <v>90000</v>
      </c>
      <c r="FD47" s="15"/>
      <c r="FE47" s="15"/>
      <c r="FF47" s="15"/>
      <c r="FG47" s="15"/>
      <c r="FH47" s="15"/>
      <c r="FI47" s="15"/>
      <c r="FJ47" s="15"/>
      <c r="FK47" s="15"/>
      <c r="FL47" s="15">
        <v>94000</v>
      </c>
      <c r="FM47" s="13">
        <v>18000</v>
      </c>
      <c r="FN47" s="13"/>
      <c r="FO47" s="13"/>
      <c r="FP47" s="13">
        <v>100000</v>
      </c>
      <c r="FQ47" s="13">
        <v>18000</v>
      </c>
      <c r="FR47" s="13">
        <v>75000</v>
      </c>
      <c r="FS47" s="13">
        <v>13500</v>
      </c>
      <c r="FT47" s="17">
        <v>154000</v>
      </c>
      <c r="FU47" s="17">
        <v>26775</v>
      </c>
      <c r="FV47" s="17"/>
      <c r="FW47" s="17"/>
      <c r="FX47" s="17">
        <v>59960</v>
      </c>
      <c r="FY47" s="17">
        <v>10992</v>
      </c>
      <c r="FZ47" s="17">
        <v>247680</v>
      </c>
      <c r="GA47" s="17">
        <v>45255</v>
      </c>
      <c r="GB47" s="18">
        <v>150960</v>
      </c>
      <c r="GC47" s="18">
        <v>27259</v>
      </c>
      <c r="GD47" s="18">
        <v>155760</v>
      </c>
      <c r="GE47" s="18">
        <v>33315</v>
      </c>
      <c r="GF47" s="18">
        <v>181720</v>
      </c>
      <c r="GG47" s="18">
        <v>29681</v>
      </c>
      <c r="GH47" s="18">
        <v>50000</v>
      </c>
      <c r="GI47" s="18">
        <v>6000</v>
      </c>
      <c r="GJ47" s="18"/>
      <c r="GK47" s="18"/>
      <c r="GL47" s="18"/>
      <c r="GM47" s="18"/>
      <c r="GN47" s="18"/>
      <c r="GO47" s="18"/>
      <c r="GP47" s="18"/>
      <c r="GQ47" s="18"/>
      <c r="GR47" s="19"/>
      <c r="GS47" s="19"/>
      <c r="GT47" s="19"/>
      <c r="GU47" s="19"/>
      <c r="GV47" s="19"/>
      <c r="GW47" s="19"/>
      <c r="GX47" s="19"/>
      <c r="GY47" s="24"/>
      <c r="GZ47" s="24">
        <v>66000</v>
      </c>
      <c r="HA47" s="24">
        <v>5682</v>
      </c>
      <c r="HB47" s="24"/>
      <c r="HC47" s="24"/>
      <c r="HD47" s="24">
        <v>61946</v>
      </c>
      <c r="HE47" s="24">
        <v>4446</v>
      </c>
      <c r="HF47" s="24">
        <v>200000</v>
      </c>
      <c r="HG47" s="26">
        <v>40600</v>
      </c>
      <c r="HH47" s="19"/>
      <c r="HI47" s="19"/>
      <c r="HJ47" s="19">
        <v>15000</v>
      </c>
      <c r="HK47" s="19">
        <v>5121</v>
      </c>
      <c r="HL47" s="19">
        <v>20000</v>
      </c>
      <c r="HM47" s="19">
        <v>3812</v>
      </c>
      <c r="HN47" s="19" t="s">
        <v>31</v>
      </c>
      <c r="HO47" s="19" t="s">
        <v>31</v>
      </c>
      <c r="HP47" s="19" t="s">
        <v>31</v>
      </c>
      <c r="HQ47" s="19" t="s">
        <v>31</v>
      </c>
      <c r="HR47" s="19">
        <v>45480</v>
      </c>
      <c r="HS47" s="19">
        <v>12953</v>
      </c>
      <c r="HT47" s="11" t="s">
        <v>31</v>
      </c>
      <c r="HU47" s="11" t="s">
        <v>31</v>
      </c>
      <c r="HV47" s="19">
        <v>16500</v>
      </c>
      <c r="HW47" s="19">
        <v>7370</v>
      </c>
      <c r="HX47" s="11">
        <v>25000</v>
      </c>
      <c r="HY47" s="11">
        <v>1271</v>
      </c>
    </row>
    <row r="48" spans="1:233" s="11" customFormat="1" ht="13" x14ac:dyDescent="0.15">
      <c r="A48" s="334"/>
      <c r="B48" s="334"/>
      <c r="C48" s="334"/>
      <c r="D48" s="334" t="s">
        <v>90</v>
      </c>
      <c r="E48" s="334"/>
      <c r="F48" s="323">
        <v>165270</v>
      </c>
      <c r="G48" s="323">
        <v>9470</v>
      </c>
      <c r="H48" s="315"/>
      <c r="I48" s="315"/>
      <c r="J48" s="303"/>
      <c r="K48" s="303"/>
      <c r="L48" s="290"/>
      <c r="M48" s="290"/>
      <c r="N48" s="282">
        <v>60540</v>
      </c>
      <c r="O48" s="282">
        <v>5900</v>
      </c>
      <c r="P48" s="268"/>
      <c r="Q48" s="268"/>
      <c r="R48" s="260"/>
      <c r="S48" s="260"/>
      <c r="T48" s="253"/>
      <c r="U48" s="253"/>
      <c r="V48" s="246"/>
      <c r="W48" s="246"/>
      <c r="X48" s="239">
        <v>37677</v>
      </c>
      <c r="Y48" s="239">
        <v>4600</v>
      </c>
      <c r="Z48" s="224"/>
      <c r="AA48" s="224"/>
      <c r="AB48" s="208"/>
      <c r="AC48" s="208"/>
      <c r="AD48" s="200"/>
      <c r="AE48" s="200"/>
      <c r="AF48" s="193">
        <v>17350</v>
      </c>
      <c r="AG48" s="193">
        <v>6000</v>
      </c>
      <c r="AH48" s="186">
        <v>214220</v>
      </c>
      <c r="AI48" s="186">
        <v>42000</v>
      </c>
      <c r="AJ48" s="174">
        <v>13000</v>
      </c>
      <c r="AK48" s="174">
        <v>6000</v>
      </c>
      <c r="AL48" s="166">
        <v>203030</v>
      </c>
      <c r="AM48" s="166">
        <v>56420</v>
      </c>
      <c r="AN48" s="159">
        <v>213417</v>
      </c>
      <c r="AO48" s="159">
        <v>50400</v>
      </c>
      <c r="AP48" s="147">
        <v>495693</v>
      </c>
      <c r="AQ48" s="147">
        <v>151114</v>
      </c>
      <c r="AR48" s="139">
        <v>150500</v>
      </c>
      <c r="AS48" s="139">
        <v>22920</v>
      </c>
      <c r="AT48" s="132">
        <v>380081</v>
      </c>
      <c r="AU48" s="132">
        <v>92521</v>
      </c>
      <c r="AV48" s="132">
        <v>453952</v>
      </c>
      <c r="AW48" s="132">
        <v>82456</v>
      </c>
      <c r="AX48" s="125">
        <v>330876</v>
      </c>
      <c r="AY48" s="125">
        <v>50014</v>
      </c>
      <c r="AZ48" s="118">
        <v>431179</v>
      </c>
      <c r="BA48" s="118">
        <v>73808</v>
      </c>
      <c r="BB48" s="111">
        <v>96503</v>
      </c>
      <c r="BC48" s="111">
        <v>30800</v>
      </c>
      <c r="BD48" s="105">
        <v>478902</v>
      </c>
      <c r="BE48" s="105">
        <v>87365</v>
      </c>
      <c r="BF48" s="101">
        <v>200310</v>
      </c>
      <c r="BG48" s="101">
        <v>20538</v>
      </c>
      <c r="BH48" s="101">
        <v>423540</v>
      </c>
      <c r="BI48" s="101">
        <v>72321</v>
      </c>
      <c r="BJ48" s="13">
        <v>374450</v>
      </c>
      <c r="BK48" s="13">
        <v>46611</v>
      </c>
      <c r="BL48" s="13">
        <v>368837</v>
      </c>
      <c r="BM48" s="13">
        <v>82894</v>
      </c>
      <c r="BN48" s="13">
        <v>268703</v>
      </c>
      <c r="BO48" s="13">
        <v>66723</v>
      </c>
      <c r="BP48" s="13">
        <v>637805</v>
      </c>
      <c r="BQ48" s="13">
        <v>135300</v>
      </c>
      <c r="BR48" s="13">
        <v>94880</v>
      </c>
      <c r="BS48" s="13">
        <v>23800</v>
      </c>
      <c r="BT48" s="13">
        <v>148105</v>
      </c>
      <c r="BU48" s="13">
        <v>33166</v>
      </c>
      <c r="BV48" s="13">
        <v>144180</v>
      </c>
      <c r="BW48" s="13">
        <v>34500</v>
      </c>
      <c r="BX48" s="13">
        <v>291473</v>
      </c>
      <c r="BY48" s="13">
        <v>62732</v>
      </c>
      <c r="BZ48" s="13">
        <v>379614</v>
      </c>
      <c r="CA48" s="13">
        <v>89373</v>
      </c>
      <c r="CB48" s="13">
        <v>279922</v>
      </c>
      <c r="CC48" s="13">
        <v>55404</v>
      </c>
      <c r="CD48" s="13">
        <v>146008</v>
      </c>
      <c r="CE48" s="13">
        <v>21422</v>
      </c>
      <c r="CF48" s="13">
        <v>108316</v>
      </c>
      <c r="CG48" s="13">
        <v>21494</v>
      </c>
      <c r="CH48" s="86"/>
      <c r="CI48" s="86"/>
      <c r="CJ48" s="25">
        <v>22980</v>
      </c>
      <c r="CK48" s="25">
        <v>2424</v>
      </c>
      <c r="CL48" s="11">
        <v>72188</v>
      </c>
      <c r="CM48" s="11">
        <v>6696</v>
      </c>
      <c r="CN48" s="11">
        <v>1894</v>
      </c>
      <c r="CO48" s="11">
        <v>2597</v>
      </c>
      <c r="CP48" s="11">
        <v>182000</v>
      </c>
      <c r="CQ48" s="11">
        <v>18000</v>
      </c>
      <c r="CR48" s="11">
        <v>22000</v>
      </c>
      <c r="CS48" s="11">
        <v>1800</v>
      </c>
      <c r="CT48" s="11">
        <v>83580</v>
      </c>
      <c r="CU48" s="11">
        <v>6100</v>
      </c>
      <c r="CV48" s="11">
        <v>128860</v>
      </c>
      <c r="CW48" s="11">
        <v>12749</v>
      </c>
      <c r="CX48" s="11">
        <v>46000</v>
      </c>
      <c r="CY48" s="11">
        <v>5414</v>
      </c>
      <c r="CZ48" s="11">
        <v>290000</v>
      </c>
      <c r="DA48" s="11">
        <v>95561</v>
      </c>
      <c r="DB48" s="11">
        <v>66940</v>
      </c>
      <c r="DC48" s="11">
        <v>9239</v>
      </c>
      <c r="DD48" s="11">
        <v>451160</v>
      </c>
      <c r="DE48" s="11">
        <v>72238</v>
      </c>
      <c r="DF48" s="11">
        <v>420836</v>
      </c>
      <c r="DG48" s="11">
        <v>71374</v>
      </c>
      <c r="DH48" s="11">
        <v>693140</v>
      </c>
      <c r="DI48" s="11">
        <v>127837</v>
      </c>
      <c r="DJ48" s="11">
        <v>852260</v>
      </c>
      <c r="DK48" s="11">
        <v>116684</v>
      </c>
      <c r="DL48" s="11">
        <v>340560</v>
      </c>
      <c r="DM48" s="11">
        <v>54705</v>
      </c>
      <c r="DP48" s="11">
        <v>301558</v>
      </c>
      <c r="DQ48" s="11">
        <v>30622</v>
      </c>
      <c r="DR48" s="11">
        <v>61940</v>
      </c>
      <c r="DS48" s="11">
        <v>5839</v>
      </c>
      <c r="DT48" s="11">
        <v>130760</v>
      </c>
      <c r="DU48" s="11">
        <v>19014</v>
      </c>
      <c r="DV48" s="11">
        <v>60760</v>
      </c>
      <c r="DW48" s="11">
        <v>8383</v>
      </c>
      <c r="DX48" s="11">
        <v>501740</v>
      </c>
      <c r="DY48" s="11">
        <v>41041</v>
      </c>
      <c r="DZ48" s="11">
        <v>68300</v>
      </c>
      <c r="EA48" s="11">
        <v>7694</v>
      </c>
      <c r="EB48" s="11">
        <v>54560</v>
      </c>
      <c r="EC48" s="11">
        <v>4211</v>
      </c>
      <c r="ED48" s="11">
        <v>925960</v>
      </c>
      <c r="EE48" s="11">
        <v>68378</v>
      </c>
      <c r="EF48" s="11">
        <v>492540</v>
      </c>
      <c r="EG48" s="11">
        <v>42830</v>
      </c>
      <c r="EH48" s="11">
        <v>24000</v>
      </c>
      <c r="EI48" s="11">
        <v>2874</v>
      </c>
      <c r="EJ48" s="11">
        <v>394060</v>
      </c>
      <c r="EK48" s="11">
        <v>58884</v>
      </c>
      <c r="EL48" s="11">
        <v>98000</v>
      </c>
      <c r="EM48" s="11">
        <v>18000</v>
      </c>
      <c r="EN48" s="15">
        <v>122900</v>
      </c>
      <c r="EO48" s="15">
        <v>21000</v>
      </c>
      <c r="EP48" s="15">
        <v>268000</v>
      </c>
      <c r="EQ48" s="15">
        <v>40000</v>
      </c>
      <c r="ER48" s="15">
        <v>140000</v>
      </c>
      <c r="ES48" s="15">
        <v>25200</v>
      </c>
      <c r="ET48" s="15">
        <v>25000</v>
      </c>
      <c r="EU48" s="15">
        <v>4500</v>
      </c>
      <c r="EV48" s="15">
        <v>125000</v>
      </c>
      <c r="EW48" s="15">
        <v>22500</v>
      </c>
      <c r="EX48" s="15">
        <v>1123240</v>
      </c>
      <c r="EY48" s="15">
        <v>449352</v>
      </c>
      <c r="EZ48" s="15">
        <v>125000</v>
      </c>
      <c r="FA48" s="15">
        <v>19500</v>
      </c>
      <c r="FB48" s="15">
        <v>279887</v>
      </c>
      <c r="FC48" s="15">
        <v>95824</v>
      </c>
      <c r="FD48" s="15">
        <v>190560</v>
      </c>
      <c r="FE48" s="15">
        <v>32770</v>
      </c>
      <c r="FF48" s="15">
        <v>96648</v>
      </c>
      <c r="FG48" s="15">
        <v>13200</v>
      </c>
      <c r="FH48" s="15">
        <v>16440</v>
      </c>
      <c r="FI48" s="15">
        <v>4500</v>
      </c>
      <c r="FJ48" s="15">
        <v>112080</v>
      </c>
      <c r="FK48" s="15">
        <v>18750</v>
      </c>
      <c r="FL48" s="15">
        <v>182180</v>
      </c>
      <c r="FM48" s="13">
        <v>23102</v>
      </c>
      <c r="FN48" s="13">
        <v>143180</v>
      </c>
      <c r="FO48" s="13">
        <v>16258</v>
      </c>
      <c r="FP48" s="13">
        <v>108900</v>
      </c>
      <c r="FQ48" s="13">
        <v>15398</v>
      </c>
      <c r="FR48" s="13">
        <v>156500</v>
      </c>
      <c r="FS48" s="13">
        <v>16028</v>
      </c>
      <c r="FT48" s="17">
        <v>163260</v>
      </c>
      <c r="FU48" s="17">
        <v>26441</v>
      </c>
      <c r="FV48" s="17">
        <v>113880</v>
      </c>
      <c r="FW48" s="17">
        <v>19422</v>
      </c>
      <c r="FX48" s="17">
        <v>197810</v>
      </c>
      <c r="FY48" s="17">
        <v>31643</v>
      </c>
      <c r="FZ48" s="17">
        <v>121000</v>
      </c>
      <c r="GA48" s="17">
        <v>19632</v>
      </c>
      <c r="GB48" s="18">
        <v>396620</v>
      </c>
      <c r="GC48" s="18">
        <v>75529</v>
      </c>
      <c r="GD48" s="18">
        <v>253160</v>
      </c>
      <c r="GE48" s="18">
        <v>42618</v>
      </c>
      <c r="GF48" s="18">
        <v>325580</v>
      </c>
      <c r="GG48" s="18">
        <v>56302</v>
      </c>
      <c r="GH48" s="18">
        <v>410520</v>
      </c>
      <c r="GI48" s="18">
        <v>67882</v>
      </c>
      <c r="GJ48" s="18">
        <v>178740</v>
      </c>
      <c r="GK48" s="18">
        <v>30243</v>
      </c>
      <c r="GL48" s="18">
        <v>174800</v>
      </c>
      <c r="GM48" s="18">
        <v>31381</v>
      </c>
      <c r="GN48" s="18">
        <v>337500</v>
      </c>
      <c r="GO48" s="18">
        <v>52091</v>
      </c>
      <c r="GP48" s="18">
        <v>235000</v>
      </c>
      <c r="GQ48" s="13">
        <v>34411</v>
      </c>
      <c r="GR48" s="25">
        <v>372500</v>
      </c>
      <c r="GS48" s="25">
        <v>60500</v>
      </c>
      <c r="GT48" s="25"/>
      <c r="GU48" s="25"/>
      <c r="GV48" s="25">
        <v>211960</v>
      </c>
      <c r="GW48" s="25">
        <v>30524</v>
      </c>
      <c r="GX48" s="25">
        <v>300000</v>
      </c>
      <c r="GY48" s="25">
        <v>56678</v>
      </c>
      <c r="GZ48" s="26">
        <v>176000</v>
      </c>
      <c r="HA48" s="26">
        <v>23202</v>
      </c>
      <c r="HB48" s="26">
        <v>146500</v>
      </c>
      <c r="HC48" s="26">
        <v>20038</v>
      </c>
      <c r="HD48" s="26">
        <v>60000</v>
      </c>
      <c r="HE48" s="26">
        <v>8597</v>
      </c>
      <c r="HF48" s="26">
        <v>148420</v>
      </c>
      <c r="HG48" s="26">
        <v>18118</v>
      </c>
      <c r="HH48" s="80">
        <v>176356</v>
      </c>
      <c r="HI48" s="80">
        <v>19028</v>
      </c>
      <c r="HJ48" s="19">
        <v>200000</v>
      </c>
      <c r="HK48" s="19">
        <v>26620</v>
      </c>
      <c r="HL48" s="19"/>
      <c r="HM48" s="19">
        <v>27457</v>
      </c>
      <c r="HN48" s="19">
        <v>100000</v>
      </c>
      <c r="HO48" s="19">
        <v>13428</v>
      </c>
      <c r="HP48" s="19">
        <v>100000</v>
      </c>
      <c r="HQ48" s="19">
        <v>10992</v>
      </c>
      <c r="HR48" s="19">
        <v>100000</v>
      </c>
      <c r="HS48" s="19">
        <v>23863</v>
      </c>
      <c r="HT48" s="11">
        <v>75000</v>
      </c>
      <c r="HU48" s="11">
        <v>12000</v>
      </c>
      <c r="HV48" s="19">
        <v>21820</v>
      </c>
      <c r="HW48" s="19">
        <v>7000</v>
      </c>
      <c r="HX48" s="11" t="s">
        <v>31</v>
      </c>
      <c r="HY48" s="11" t="s">
        <v>31</v>
      </c>
    </row>
    <row r="49" spans="1:233" s="11" customFormat="1" ht="13" x14ac:dyDescent="0.15">
      <c r="A49" s="334"/>
      <c r="B49" s="334"/>
      <c r="C49" s="334"/>
      <c r="D49" s="88" t="s">
        <v>91</v>
      </c>
      <c r="E49" s="88"/>
      <c r="F49" s="322"/>
      <c r="G49" s="322"/>
      <c r="H49" s="314"/>
      <c r="I49" s="314"/>
      <c r="J49" s="302"/>
      <c r="K49" s="302"/>
      <c r="L49" s="289"/>
      <c r="M49" s="289"/>
      <c r="N49" s="281"/>
      <c r="O49" s="281"/>
      <c r="P49" s="267"/>
      <c r="Q49" s="267"/>
      <c r="R49" s="259"/>
      <c r="S49" s="259"/>
      <c r="T49" s="252"/>
      <c r="U49" s="252"/>
      <c r="V49" s="245"/>
      <c r="W49" s="245"/>
      <c r="X49" s="238"/>
      <c r="Y49" s="238"/>
      <c r="Z49" s="223"/>
      <c r="AA49" s="223"/>
      <c r="AB49" s="207"/>
      <c r="AC49" s="207"/>
      <c r="AD49" s="199"/>
      <c r="AE49" s="199"/>
      <c r="AF49" s="192"/>
      <c r="AG49" s="192"/>
      <c r="AH49" s="185"/>
      <c r="AI49" s="185"/>
      <c r="AJ49" s="173"/>
      <c r="AK49" s="173"/>
      <c r="AL49" s="165"/>
      <c r="AM49" s="165"/>
      <c r="AN49" s="158"/>
      <c r="AO49" s="158"/>
      <c r="AP49" s="146"/>
      <c r="AQ49" s="146"/>
      <c r="AR49" s="138"/>
      <c r="AS49" s="138"/>
      <c r="AT49" s="131"/>
      <c r="AU49" s="131"/>
      <c r="AV49" s="131"/>
      <c r="AW49" s="131"/>
      <c r="AX49" s="124"/>
      <c r="AY49" s="124"/>
      <c r="AZ49" s="117"/>
      <c r="BA49" s="117"/>
      <c r="BB49" s="110"/>
      <c r="BC49" s="110"/>
      <c r="BD49" s="104"/>
      <c r="BE49" s="104"/>
      <c r="BF49" s="85"/>
      <c r="BG49" s="85"/>
      <c r="BH49" s="85"/>
      <c r="BI49" s="85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14"/>
      <c r="CK49" s="14"/>
      <c r="DF49" s="11">
        <v>50000</v>
      </c>
      <c r="DG49" s="11">
        <v>47500</v>
      </c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>
        <v>19600</v>
      </c>
      <c r="FI49" s="15">
        <v>7650</v>
      </c>
      <c r="FJ49" s="15"/>
      <c r="FK49" s="15"/>
      <c r="FL49" s="15"/>
      <c r="FM49" s="13"/>
      <c r="FN49" s="13">
        <v>43400</v>
      </c>
      <c r="FO49" s="13">
        <v>20000</v>
      </c>
      <c r="FP49" s="13"/>
      <c r="FQ49" s="13"/>
      <c r="FR49" s="13">
        <v>60852</v>
      </c>
      <c r="FS49" s="13">
        <v>48867</v>
      </c>
      <c r="FT49" s="17">
        <v>42750</v>
      </c>
      <c r="FU49" s="17">
        <v>27787</v>
      </c>
      <c r="FV49" s="17"/>
      <c r="FW49" s="17"/>
      <c r="FX49" s="17"/>
      <c r="FY49" s="17"/>
      <c r="FZ49" s="17"/>
      <c r="GA49" s="17"/>
      <c r="GB49" s="18"/>
      <c r="GC49" s="18"/>
      <c r="GD49" s="18">
        <v>22000</v>
      </c>
      <c r="GE49" s="18">
        <v>10000</v>
      </c>
      <c r="GF49" s="18"/>
      <c r="GG49" s="18"/>
      <c r="GH49" s="18"/>
      <c r="GI49" s="18"/>
      <c r="GJ49" s="18">
        <v>43200</v>
      </c>
      <c r="GK49" s="18">
        <v>14500</v>
      </c>
      <c r="GL49" s="18"/>
      <c r="GM49" s="18"/>
      <c r="GN49" s="18"/>
      <c r="GO49" s="18"/>
      <c r="GP49" s="18"/>
      <c r="GQ49" s="13"/>
      <c r="GR49" s="25"/>
      <c r="GS49" s="25"/>
      <c r="GT49" s="25">
        <v>24240</v>
      </c>
      <c r="GU49" s="25">
        <v>18318</v>
      </c>
      <c r="GV49" s="25">
        <v>22500</v>
      </c>
      <c r="GW49" s="25">
        <v>3000</v>
      </c>
      <c r="GX49" s="25">
        <v>21960</v>
      </c>
      <c r="GY49" s="25">
        <v>4000</v>
      </c>
      <c r="GZ49" s="24">
        <v>21950</v>
      </c>
      <c r="HA49" s="24">
        <v>4500</v>
      </c>
      <c r="HB49" s="24"/>
      <c r="HC49" s="24"/>
      <c r="HD49" s="24"/>
      <c r="HE49" s="24"/>
      <c r="HF49" s="24"/>
      <c r="HG49" s="24"/>
      <c r="HH49" s="19"/>
      <c r="HI49" s="19"/>
      <c r="HJ49" s="19">
        <v>67700</v>
      </c>
      <c r="HK49" s="19">
        <v>16000</v>
      </c>
      <c r="HL49" s="19"/>
      <c r="HM49" s="19"/>
      <c r="HN49" s="19"/>
      <c r="HO49" s="19"/>
      <c r="HP49" s="19"/>
      <c r="HQ49" s="19"/>
      <c r="HR49" s="19"/>
      <c r="HS49" s="19"/>
      <c r="HV49" s="19"/>
      <c r="HW49" s="19"/>
    </row>
    <row r="50" spans="1:233" s="11" customFormat="1" ht="13" x14ac:dyDescent="0.15">
      <c r="A50" s="334"/>
      <c r="B50" s="334"/>
      <c r="C50" s="334"/>
      <c r="D50" s="334" t="s">
        <v>92</v>
      </c>
      <c r="E50" s="334"/>
      <c r="F50" s="323">
        <v>40305</v>
      </c>
      <c r="G50" s="323">
        <v>10000</v>
      </c>
      <c r="H50" s="315"/>
      <c r="I50" s="315"/>
      <c r="J50" s="303"/>
      <c r="K50" s="303"/>
      <c r="L50" s="290"/>
      <c r="M50" s="290"/>
      <c r="N50" s="282"/>
      <c r="O50" s="282"/>
      <c r="P50" s="268">
        <v>20140</v>
      </c>
      <c r="Q50" s="268">
        <v>3600</v>
      </c>
      <c r="R50" s="260">
        <v>39800</v>
      </c>
      <c r="S50" s="260">
        <v>6571</v>
      </c>
      <c r="T50" s="253">
        <v>190980</v>
      </c>
      <c r="U50" s="253">
        <v>34648</v>
      </c>
      <c r="V50" s="246">
        <v>188200</v>
      </c>
      <c r="W50" s="246">
        <v>19497</v>
      </c>
      <c r="X50" s="239">
        <v>83505</v>
      </c>
      <c r="Y50" s="239">
        <v>5652</v>
      </c>
      <c r="Z50" s="224"/>
      <c r="AA50" s="224"/>
      <c r="AB50" s="208">
        <v>156200</v>
      </c>
      <c r="AC50" s="208">
        <v>12209</v>
      </c>
      <c r="AD50" s="200">
        <v>87020</v>
      </c>
      <c r="AE50" s="200">
        <v>11745</v>
      </c>
      <c r="AF50" s="193">
        <v>22850</v>
      </c>
      <c r="AG50" s="193">
        <v>3000</v>
      </c>
      <c r="AH50" s="186">
        <v>106860</v>
      </c>
      <c r="AI50" s="186">
        <v>11969</v>
      </c>
      <c r="AJ50" s="174">
        <v>319720</v>
      </c>
      <c r="AK50" s="174">
        <v>34888</v>
      </c>
      <c r="AL50" s="166">
        <v>574234</v>
      </c>
      <c r="AM50" s="166">
        <v>102112</v>
      </c>
      <c r="AN50" s="159">
        <v>603924</v>
      </c>
      <c r="AO50" s="159">
        <v>76638</v>
      </c>
      <c r="AP50" s="147">
        <v>342680</v>
      </c>
      <c r="AQ50" s="147">
        <v>57968</v>
      </c>
      <c r="AR50" s="139">
        <v>549682</v>
      </c>
      <c r="AS50" s="139">
        <v>100822</v>
      </c>
      <c r="AT50" s="132">
        <v>474248</v>
      </c>
      <c r="AU50" s="132">
        <v>97721</v>
      </c>
      <c r="AV50" s="132">
        <v>2012954</v>
      </c>
      <c r="AW50" s="132">
        <v>392238</v>
      </c>
      <c r="AX50" s="125">
        <v>1315084</v>
      </c>
      <c r="AY50" s="125">
        <v>487480</v>
      </c>
      <c r="AZ50" s="118">
        <v>527379</v>
      </c>
      <c r="BA50" s="118">
        <v>112986</v>
      </c>
      <c r="BB50" s="111">
        <v>898681</v>
      </c>
      <c r="BC50" s="111">
        <v>189804</v>
      </c>
      <c r="BD50" s="105">
        <v>1062422</v>
      </c>
      <c r="BE50" s="105">
        <v>341177</v>
      </c>
      <c r="BF50" s="101">
        <v>1145540</v>
      </c>
      <c r="BG50" s="101">
        <v>311545</v>
      </c>
      <c r="BH50" s="101">
        <v>1990135</v>
      </c>
      <c r="BI50" s="101">
        <v>611719</v>
      </c>
      <c r="BJ50" s="13">
        <v>89500</v>
      </c>
      <c r="BK50" s="13">
        <v>7500</v>
      </c>
      <c r="BL50" s="13">
        <v>304258</v>
      </c>
      <c r="BM50" s="13">
        <v>23171</v>
      </c>
      <c r="BN50" s="13">
        <v>25000</v>
      </c>
      <c r="BO50" s="13">
        <v>600</v>
      </c>
      <c r="BP50" s="13">
        <v>154000</v>
      </c>
      <c r="BQ50" s="13">
        <v>13800</v>
      </c>
      <c r="BR50" s="13">
        <v>5961678</v>
      </c>
      <c r="BS50" s="13">
        <v>1198626</v>
      </c>
      <c r="BT50" s="13">
        <v>5594895</v>
      </c>
      <c r="BU50" s="13">
        <v>608500</v>
      </c>
      <c r="BV50" s="13">
        <v>4080060</v>
      </c>
      <c r="BW50" s="13">
        <v>538563</v>
      </c>
      <c r="BX50" s="13">
        <v>8242935</v>
      </c>
      <c r="BY50" s="13">
        <v>1269236</v>
      </c>
      <c r="BZ50" s="13">
        <v>5443825</v>
      </c>
      <c r="CA50" s="13">
        <v>757037</v>
      </c>
      <c r="CB50" s="13">
        <v>3418636</v>
      </c>
      <c r="CC50" s="13">
        <v>493090</v>
      </c>
      <c r="CD50" s="13">
        <v>1449091</v>
      </c>
      <c r="CE50" s="13">
        <v>222304</v>
      </c>
      <c r="CF50" s="13">
        <v>1302190</v>
      </c>
      <c r="CG50" s="13">
        <v>231190</v>
      </c>
      <c r="CH50" s="13">
        <v>824360</v>
      </c>
      <c r="CI50" s="13">
        <v>113110</v>
      </c>
      <c r="CJ50" s="25">
        <v>1202354</v>
      </c>
      <c r="CK50" s="25">
        <v>152238</v>
      </c>
      <c r="CL50" s="11">
        <v>657190</v>
      </c>
      <c r="CM50" s="11">
        <v>85840</v>
      </c>
      <c r="CN50" s="11">
        <v>1074850</v>
      </c>
      <c r="CO50" s="11">
        <v>156135</v>
      </c>
      <c r="CP50" s="11">
        <v>787384</v>
      </c>
      <c r="CQ50" s="11">
        <v>145767</v>
      </c>
      <c r="CR50" s="11">
        <v>1251261</v>
      </c>
      <c r="CS50" s="11">
        <v>305592</v>
      </c>
      <c r="CT50" s="11">
        <v>2575280</v>
      </c>
      <c r="CU50" s="11">
        <v>1038694</v>
      </c>
      <c r="CV50" s="11">
        <v>281134</v>
      </c>
      <c r="CW50" s="11">
        <v>30383</v>
      </c>
      <c r="CX50" s="11">
        <v>1098361</v>
      </c>
      <c r="CY50" s="11">
        <v>108203</v>
      </c>
      <c r="CZ50" s="11">
        <v>362360</v>
      </c>
      <c r="DA50" s="11">
        <v>29868</v>
      </c>
      <c r="DB50" s="11">
        <v>192600</v>
      </c>
      <c r="DC50" s="11">
        <v>19576</v>
      </c>
      <c r="DD50" s="11">
        <v>171420</v>
      </c>
      <c r="DE50" s="11">
        <v>13142</v>
      </c>
      <c r="DF50" s="11">
        <v>60380</v>
      </c>
      <c r="DG50" s="11">
        <v>4091</v>
      </c>
      <c r="DH50" s="11">
        <v>183580</v>
      </c>
      <c r="DI50" s="11">
        <v>19626</v>
      </c>
      <c r="DJ50" s="11">
        <v>150860</v>
      </c>
      <c r="DK50" s="11">
        <v>12779</v>
      </c>
      <c r="DL50" s="11">
        <v>297920</v>
      </c>
      <c r="DM50" s="11">
        <v>43973</v>
      </c>
      <c r="DN50" s="11">
        <v>675568</v>
      </c>
      <c r="DO50" s="11">
        <v>109787</v>
      </c>
      <c r="DP50" s="11">
        <v>582218</v>
      </c>
      <c r="DQ50" s="11">
        <v>40967</v>
      </c>
      <c r="DR50" s="11">
        <v>131080</v>
      </c>
      <c r="DS50" s="11">
        <v>11334</v>
      </c>
      <c r="DT50" s="11">
        <v>48600</v>
      </c>
      <c r="DU50" s="11">
        <v>3102</v>
      </c>
      <c r="DV50" s="11">
        <v>185370</v>
      </c>
      <c r="DW50" s="11">
        <v>28925</v>
      </c>
      <c r="DX50" s="11">
        <v>194260</v>
      </c>
      <c r="DY50" s="11">
        <v>20338</v>
      </c>
      <c r="DZ50" s="11">
        <v>286680</v>
      </c>
      <c r="EA50" s="11">
        <v>42475</v>
      </c>
      <c r="EB50" s="11">
        <v>463045</v>
      </c>
      <c r="EC50" s="11">
        <v>66769</v>
      </c>
      <c r="ED50" s="11">
        <v>1061930</v>
      </c>
      <c r="EE50" s="11">
        <v>230011</v>
      </c>
      <c r="EF50" s="11">
        <v>981890</v>
      </c>
      <c r="EG50" s="11">
        <v>207841</v>
      </c>
      <c r="EH50" s="11">
        <v>903070</v>
      </c>
      <c r="EI50" s="11">
        <v>208192</v>
      </c>
      <c r="EJ50" s="11">
        <v>593540</v>
      </c>
      <c r="EK50" s="11">
        <v>323017</v>
      </c>
      <c r="EL50" s="11">
        <v>662240</v>
      </c>
      <c r="EM50" s="11">
        <v>243929</v>
      </c>
      <c r="EN50" s="15">
        <v>866480</v>
      </c>
      <c r="EO50" s="15">
        <v>102533</v>
      </c>
      <c r="EP50" s="15">
        <v>437910</v>
      </c>
      <c r="EQ50" s="15">
        <v>121285</v>
      </c>
      <c r="ER50" s="15">
        <v>535800</v>
      </c>
      <c r="ES50" s="15">
        <v>191303</v>
      </c>
      <c r="ET50" s="15">
        <v>817260</v>
      </c>
      <c r="EU50" s="15">
        <v>183361</v>
      </c>
      <c r="EV50" s="15">
        <v>1147690</v>
      </c>
      <c r="EW50" s="15">
        <v>165369</v>
      </c>
      <c r="EX50" s="15">
        <v>944780</v>
      </c>
      <c r="EY50" s="15">
        <v>132672</v>
      </c>
      <c r="EZ50" s="15">
        <v>2015490</v>
      </c>
      <c r="FA50" s="15">
        <v>303010</v>
      </c>
      <c r="FB50" s="15">
        <v>1189980</v>
      </c>
      <c r="FC50" s="15">
        <v>210117</v>
      </c>
      <c r="FD50" s="15">
        <v>493330</v>
      </c>
      <c r="FE50" s="15">
        <v>73870</v>
      </c>
      <c r="FF50" s="15">
        <v>570500</v>
      </c>
      <c r="FG50" s="15">
        <v>87402</v>
      </c>
      <c r="FH50" s="15">
        <v>296340</v>
      </c>
      <c r="FI50" s="15">
        <v>42948</v>
      </c>
      <c r="FJ50" s="15">
        <v>480900</v>
      </c>
      <c r="FK50" s="15">
        <v>55174</v>
      </c>
      <c r="FL50" s="15">
        <v>1362130</v>
      </c>
      <c r="FM50" s="13">
        <v>245042</v>
      </c>
      <c r="FN50" s="13">
        <v>1199090</v>
      </c>
      <c r="FO50" s="13">
        <v>237103</v>
      </c>
      <c r="FP50" s="13">
        <v>1277420</v>
      </c>
      <c r="FQ50" s="13">
        <v>242067</v>
      </c>
      <c r="FR50" s="13">
        <v>717430</v>
      </c>
      <c r="FS50" s="13">
        <v>126997</v>
      </c>
      <c r="FT50" s="17">
        <v>822760</v>
      </c>
      <c r="FU50" s="17">
        <v>207109</v>
      </c>
      <c r="FV50" s="17">
        <v>342290</v>
      </c>
      <c r="FW50" s="17">
        <v>30013</v>
      </c>
      <c r="FX50" s="17">
        <v>1055896</v>
      </c>
      <c r="FY50" s="17">
        <v>292413</v>
      </c>
      <c r="FZ50" s="17">
        <v>473390</v>
      </c>
      <c r="GA50" s="17">
        <v>128636</v>
      </c>
      <c r="GB50" s="18">
        <v>706220</v>
      </c>
      <c r="GC50" s="18">
        <v>104872</v>
      </c>
      <c r="GD50" s="18">
        <v>486160</v>
      </c>
      <c r="GE50" s="18">
        <v>80021</v>
      </c>
      <c r="GF50" s="18">
        <v>209820</v>
      </c>
      <c r="GG50" s="18">
        <v>33194</v>
      </c>
      <c r="GH50" s="18">
        <v>211220</v>
      </c>
      <c r="GI50" s="18">
        <v>64580</v>
      </c>
      <c r="GJ50" s="18">
        <v>480840</v>
      </c>
      <c r="GK50" s="18">
        <v>69009</v>
      </c>
      <c r="GL50" s="18">
        <v>331080</v>
      </c>
      <c r="GM50" s="18">
        <v>54501</v>
      </c>
      <c r="GN50" s="18">
        <v>294700</v>
      </c>
      <c r="GO50" s="18">
        <v>43863</v>
      </c>
      <c r="GP50" s="18">
        <v>155260</v>
      </c>
      <c r="GQ50" s="13">
        <v>28986</v>
      </c>
      <c r="GR50" s="25"/>
      <c r="GS50" s="25"/>
      <c r="GT50" s="25">
        <v>276280</v>
      </c>
      <c r="GU50" s="25">
        <v>48289</v>
      </c>
      <c r="GV50" s="25">
        <v>19420</v>
      </c>
      <c r="GW50" s="25">
        <v>8501</v>
      </c>
      <c r="GX50" s="25">
        <v>134000</v>
      </c>
      <c r="GY50" s="25">
        <v>23961</v>
      </c>
      <c r="GZ50" s="24">
        <v>423120</v>
      </c>
      <c r="HA50" s="24">
        <v>62407</v>
      </c>
      <c r="HB50" s="24">
        <v>546000</v>
      </c>
      <c r="HC50" s="24">
        <v>63000</v>
      </c>
      <c r="HD50" s="24">
        <v>51580</v>
      </c>
      <c r="HE50" s="24">
        <v>3896</v>
      </c>
      <c r="HF50" s="24"/>
      <c r="HG50" s="24"/>
      <c r="HH50" s="19"/>
      <c r="HI50" s="19"/>
      <c r="HJ50" s="19"/>
      <c r="HK50" s="19"/>
      <c r="HL50" s="19"/>
      <c r="HM50" s="19"/>
      <c r="HN50" s="19" t="s">
        <v>31</v>
      </c>
      <c r="HO50" s="19" t="s">
        <v>31</v>
      </c>
      <c r="HP50" s="19">
        <v>441160</v>
      </c>
      <c r="HQ50" s="19">
        <v>77608</v>
      </c>
      <c r="HR50" s="19">
        <v>135520</v>
      </c>
      <c r="HS50" s="19">
        <v>20163</v>
      </c>
      <c r="HT50" s="11">
        <v>130000</v>
      </c>
      <c r="HU50" s="11">
        <v>20000</v>
      </c>
      <c r="HV50" s="19" t="s">
        <v>31</v>
      </c>
      <c r="HW50" s="19" t="s">
        <v>31</v>
      </c>
      <c r="HX50" s="11">
        <v>30000</v>
      </c>
      <c r="HY50" s="11">
        <v>5718</v>
      </c>
    </row>
    <row r="51" spans="1:233" s="11" customFormat="1" ht="13" x14ac:dyDescent="0.15">
      <c r="A51" s="334"/>
      <c r="B51" s="334"/>
      <c r="C51" s="334"/>
      <c r="D51" s="334" t="s">
        <v>93</v>
      </c>
      <c r="E51" s="334"/>
      <c r="F51" s="323"/>
      <c r="G51" s="323"/>
      <c r="H51" s="315"/>
      <c r="I51" s="315"/>
      <c r="J51" s="303"/>
      <c r="K51" s="303"/>
      <c r="L51" s="290"/>
      <c r="M51" s="290"/>
      <c r="N51" s="282"/>
      <c r="O51" s="282"/>
      <c r="P51" s="268"/>
      <c r="Q51" s="268"/>
      <c r="R51" s="260"/>
      <c r="S51" s="260"/>
      <c r="T51" s="253">
        <v>207840</v>
      </c>
      <c r="U51" s="253">
        <v>24790</v>
      </c>
      <c r="V51" s="246">
        <v>224640</v>
      </c>
      <c r="W51" s="246">
        <v>26309</v>
      </c>
      <c r="X51" s="239"/>
      <c r="Y51" s="239"/>
      <c r="Z51" s="224"/>
      <c r="AA51" s="224"/>
      <c r="AB51" s="208">
        <v>306420</v>
      </c>
      <c r="AC51" s="208">
        <v>28464</v>
      </c>
      <c r="AD51" s="200"/>
      <c r="AE51" s="200"/>
      <c r="AF51" s="193"/>
      <c r="AG51" s="193"/>
      <c r="AH51" s="186"/>
      <c r="AI51" s="186"/>
      <c r="AJ51" s="174"/>
      <c r="AK51" s="174"/>
      <c r="AL51" s="166">
        <v>514440</v>
      </c>
      <c r="AM51" s="166">
        <v>33909</v>
      </c>
      <c r="AN51" s="159"/>
      <c r="AO51" s="159"/>
      <c r="AP51" s="147"/>
      <c r="AQ51" s="147"/>
      <c r="AR51" s="139"/>
      <c r="AS51" s="139"/>
      <c r="AT51" s="132"/>
      <c r="AU51" s="132"/>
      <c r="AV51" s="132"/>
      <c r="AW51" s="132"/>
      <c r="AX51" s="125">
        <v>25980</v>
      </c>
      <c r="AY51" s="125">
        <v>4085</v>
      </c>
      <c r="AZ51" s="118"/>
      <c r="BA51" s="118"/>
      <c r="BB51" s="111"/>
      <c r="BC51" s="111"/>
      <c r="BD51" s="105"/>
      <c r="BE51" s="105"/>
      <c r="BF51" s="101">
        <v>20340</v>
      </c>
      <c r="BG51" s="101">
        <v>1017</v>
      </c>
      <c r="BH51" s="101">
        <v>26700</v>
      </c>
      <c r="BI51" s="101">
        <v>1718</v>
      </c>
      <c r="BJ51" s="13">
        <v>281460</v>
      </c>
      <c r="BK51" s="13">
        <v>25237</v>
      </c>
      <c r="BL51" s="13">
        <v>386500</v>
      </c>
      <c r="BM51" s="13">
        <v>40400</v>
      </c>
      <c r="BN51" s="13">
        <v>401425</v>
      </c>
      <c r="BO51" s="13">
        <v>80700</v>
      </c>
      <c r="BP51" s="13">
        <v>2361554</v>
      </c>
      <c r="BQ51" s="13">
        <v>466500</v>
      </c>
      <c r="BR51" s="13">
        <v>2025610</v>
      </c>
      <c r="BS51" s="13">
        <v>500785</v>
      </c>
      <c r="BT51" s="13">
        <v>1175140</v>
      </c>
      <c r="BU51" s="13">
        <v>368000</v>
      </c>
      <c r="BV51" s="13">
        <v>149080</v>
      </c>
      <c r="BW51" s="13">
        <v>66700</v>
      </c>
      <c r="BX51" s="13">
        <v>11000</v>
      </c>
      <c r="BY51" s="13">
        <v>1594</v>
      </c>
      <c r="BZ51" s="13">
        <v>123280</v>
      </c>
      <c r="CA51" s="13">
        <v>36313</v>
      </c>
      <c r="CB51" s="13">
        <v>495083</v>
      </c>
      <c r="CC51" s="13">
        <v>90755</v>
      </c>
      <c r="CD51" s="13">
        <v>784571</v>
      </c>
      <c r="CE51" s="13">
        <v>157571</v>
      </c>
      <c r="CF51" s="13">
        <v>744025</v>
      </c>
      <c r="CG51" s="13">
        <v>124571</v>
      </c>
      <c r="CH51" s="13">
        <v>1247279</v>
      </c>
      <c r="CI51" s="13">
        <v>625731</v>
      </c>
      <c r="CJ51" s="25">
        <v>1912048</v>
      </c>
      <c r="CK51" s="25">
        <v>609217</v>
      </c>
      <c r="CL51" s="11">
        <v>659609</v>
      </c>
      <c r="CM51" s="11">
        <v>127523</v>
      </c>
      <c r="CN51" s="11">
        <v>664300</v>
      </c>
      <c r="CO51" s="11">
        <v>407405</v>
      </c>
      <c r="CP51" s="11">
        <v>424611</v>
      </c>
      <c r="CQ51" s="11">
        <v>91889</v>
      </c>
      <c r="CR51" s="11">
        <v>260020</v>
      </c>
      <c r="CS51" s="11">
        <v>73484</v>
      </c>
      <c r="CT51" s="11">
        <v>159020</v>
      </c>
      <c r="CU51" s="11">
        <v>12265</v>
      </c>
      <c r="CX51" s="11">
        <v>49600</v>
      </c>
      <c r="CY51" s="11">
        <v>4135</v>
      </c>
      <c r="CZ51" s="11">
        <v>72400</v>
      </c>
      <c r="DA51" s="11">
        <v>9033</v>
      </c>
      <c r="DB51" s="11">
        <v>15760</v>
      </c>
      <c r="DC51" s="11">
        <v>5000</v>
      </c>
      <c r="DD51" s="11">
        <v>70880</v>
      </c>
      <c r="DE51" s="11">
        <v>6383</v>
      </c>
      <c r="DJ51" s="11">
        <v>51660</v>
      </c>
      <c r="DK51" s="11">
        <v>1033</v>
      </c>
      <c r="DN51" s="11">
        <v>250000</v>
      </c>
      <c r="DO51" s="11">
        <v>30000</v>
      </c>
      <c r="DP51" s="11">
        <v>286000</v>
      </c>
      <c r="DQ51" s="11">
        <v>33170</v>
      </c>
      <c r="DZ51" s="11">
        <v>38160</v>
      </c>
      <c r="EA51" s="11">
        <v>2608</v>
      </c>
      <c r="ED51" s="11">
        <v>129860</v>
      </c>
      <c r="EE51" s="11">
        <v>7335</v>
      </c>
      <c r="EF51" s="11">
        <v>22000</v>
      </c>
      <c r="EG51" s="11">
        <v>1800</v>
      </c>
      <c r="EJ51" s="11">
        <v>40720</v>
      </c>
      <c r="EK51" s="11">
        <v>5264</v>
      </c>
      <c r="EL51" s="11">
        <v>54000</v>
      </c>
      <c r="EM51" s="11">
        <v>9000</v>
      </c>
      <c r="EN51" s="15">
        <v>694790</v>
      </c>
      <c r="EO51" s="15">
        <v>76653</v>
      </c>
      <c r="EP51" s="15">
        <v>748000</v>
      </c>
      <c r="EQ51" s="15">
        <v>93400</v>
      </c>
      <c r="ER51" s="15">
        <v>452000</v>
      </c>
      <c r="ES51" s="15">
        <v>51876</v>
      </c>
      <c r="ET51" s="15">
        <v>96700</v>
      </c>
      <c r="EU51" s="15">
        <v>17238</v>
      </c>
      <c r="EV51" s="15">
        <v>328400</v>
      </c>
      <c r="EW51" s="15">
        <v>70758</v>
      </c>
      <c r="EX51" s="15">
        <v>995000</v>
      </c>
      <c r="EY51" s="15">
        <v>132200</v>
      </c>
      <c r="EZ51" s="15">
        <v>727360</v>
      </c>
      <c r="FA51" s="15">
        <v>102770</v>
      </c>
      <c r="FB51" s="15">
        <v>288000</v>
      </c>
      <c r="FC51" s="15">
        <v>53700</v>
      </c>
      <c r="FD51" s="15"/>
      <c r="FE51" s="15"/>
      <c r="FF51" s="15">
        <v>26000</v>
      </c>
      <c r="FG51" s="15">
        <v>3856</v>
      </c>
      <c r="FH51" s="15">
        <v>78000</v>
      </c>
      <c r="FI51" s="15">
        <v>18000</v>
      </c>
      <c r="FJ51" s="15">
        <v>37744</v>
      </c>
      <c r="FK51" s="15">
        <v>9000</v>
      </c>
      <c r="FL51" s="15">
        <v>179140</v>
      </c>
      <c r="FM51" s="13">
        <v>21261</v>
      </c>
      <c r="FN51" s="13">
        <v>172880</v>
      </c>
      <c r="FO51" s="13">
        <v>33891</v>
      </c>
      <c r="FP51" s="13">
        <v>152420</v>
      </c>
      <c r="FQ51" s="13">
        <v>27287</v>
      </c>
      <c r="FR51" s="13">
        <v>1500420</v>
      </c>
      <c r="FS51" s="13">
        <v>266081</v>
      </c>
      <c r="FT51" s="17">
        <v>684400</v>
      </c>
      <c r="FU51" s="17">
        <v>115390</v>
      </c>
      <c r="FV51" s="17">
        <v>735720</v>
      </c>
      <c r="FW51" s="17">
        <v>122548</v>
      </c>
      <c r="FX51" s="17">
        <v>607384</v>
      </c>
      <c r="FY51" s="17">
        <v>133587</v>
      </c>
      <c r="FZ51" s="17">
        <v>109880</v>
      </c>
      <c r="GA51" s="17">
        <v>16115</v>
      </c>
      <c r="GB51" s="18">
        <v>311520</v>
      </c>
      <c r="GC51" s="18">
        <v>62045</v>
      </c>
      <c r="GD51" s="18">
        <v>77880</v>
      </c>
      <c r="GE51" s="18">
        <v>16614</v>
      </c>
      <c r="GF51" s="18">
        <v>120015</v>
      </c>
      <c r="GG51" s="18">
        <v>18285</v>
      </c>
      <c r="GH51" s="18">
        <v>34780</v>
      </c>
      <c r="GI51" s="18">
        <v>11825</v>
      </c>
      <c r="GJ51" s="18">
        <v>75000</v>
      </c>
      <c r="GK51" s="18">
        <v>9000</v>
      </c>
      <c r="GL51" s="18"/>
      <c r="GM51" s="18"/>
      <c r="GN51" s="18">
        <v>66000</v>
      </c>
      <c r="GO51" s="18">
        <v>11493</v>
      </c>
      <c r="GP51" s="18">
        <v>226000</v>
      </c>
      <c r="GQ51" s="11">
        <v>34482</v>
      </c>
      <c r="GR51" s="11">
        <v>20000</v>
      </c>
      <c r="GS51" s="11">
        <v>3988</v>
      </c>
      <c r="GT51" s="11">
        <v>34060</v>
      </c>
      <c r="GU51" s="11">
        <v>7782</v>
      </c>
      <c r="GX51" s="19"/>
      <c r="GY51" s="24"/>
      <c r="GZ51" s="24"/>
      <c r="HA51" s="24"/>
      <c r="HB51" s="24"/>
      <c r="HC51" s="24"/>
      <c r="HD51" s="24"/>
      <c r="HE51" s="24"/>
      <c r="HF51" s="24"/>
      <c r="HG51" s="24"/>
      <c r="HH51" s="19"/>
      <c r="HI51" s="19"/>
      <c r="HJ51" s="19"/>
      <c r="HK51" s="19"/>
      <c r="HL51" s="19"/>
      <c r="HM51" s="19"/>
      <c r="HN51" s="19" t="s">
        <v>31</v>
      </c>
      <c r="HO51" s="19" t="s">
        <v>31</v>
      </c>
      <c r="HP51" s="19" t="s">
        <v>31</v>
      </c>
      <c r="HQ51" s="19" t="s">
        <v>31</v>
      </c>
      <c r="HR51" s="19">
        <v>9600</v>
      </c>
      <c r="HS51" s="19">
        <v>30817</v>
      </c>
      <c r="HT51" s="11" t="s">
        <v>31</v>
      </c>
      <c r="HU51" s="11" t="s">
        <v>31</v>
      </c>
      <c r="HV51" s="19" t="s">
        <v>31</v>
      </c>
      <c r="HW51" s="19" t="s">
        <v>31</v>
      </c>
      <c r="HX51" s="11" t="s">
        <v>31</v>
      </c>
      <c r="HY51" s="11" t="s">
        <v>31</v>
      </c>
    </row>
    <row r="52" spans="1:233" s="11" customFormat="1" ht="13" x14ac:dyDescent="0.15">
      <c r="A52" s="334"/>
      <c r="B52" s="334"/>
      <c r="C52" s="334"/>
      <c r="D52" s="88" t="s">
        <v>94</v>
      </c>
      <c r="E52" s="88"/>
      <c r="F52" s="322"/>
      <c r="G52" s="322"/>
      <c r="H52" s="314"/>
      <c r="I52" s="314"/>
      <c r="J52" s="302"/>
      <c r="K52" s="302"/>
      <c r="L52" s="289"/>
      <c r="M52" s="289"/>
      <c r="N52" s="281"/>
      <c r="O52" s="281"/>
      <c r="P52" s="267"/>
      <c r="Q52" s="267"/>
      <c r="R52" s="259"/>
      <c r="S52" s="259"/>
      <c r="T52" s="252"/>
      <c r="U52" s="252"/>
      <c r="V52" s="245"/>
      <c r="W52" s="245"/>
      <c r="X52" s="238"/>
      <c r="Y52" s="238"/>
      <c r="Z52" s="223"/>
      <c r="AA52" s="223"/>
      <c r="AB52" s="207"/>
      <c r="AC52" s="207"/>
      <c r="AD52" s="199"/>
      <c r="AE52" s="199"/>
      <c r="AF52" s="192"/>
      <c r="AG52" s="192"/>
      <c r="AH52" s="185"/>
      <c r="AI52" s="185"/>
      <c r="AJ52" s="173"/>
      <c r="AK52" s="173"/>
      <c r="AL52" s="165"/>
      <c r="AM52" s="165"/>
      <c r="AN52" s="158"/>
      <c r="AO52" s="158"/>
      <c r="AP52" s="146"/>
      <c r="AQ52" s="146"/>
      <c r="AR52" s="138"/>
      <c r="AS52" s="138"/>
      <c r="AT52" s="131"/>
      <c r="AU52" s="131"/>
      <c r="AV52" s="131"/>
      <c r="AW52" s="131"/>
      <c r="AX52" s="124"/>
      <c r="AY52" s="124"/>
      <c r="AZ52" s="117"/>
      <c r="BA52" s="117"/>
      <c r="BB52" s="110"/>
      <c r="BC52" s="110"/>
      <c r="BD52" s="104"/>
      <c r="BE52" s="104"/>
      <c r="BF52" s="85"/>
      <c r="BG52" s="85"/>
      <c r="BH52" s="85"/>
      <c r="BI52" s="85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14"/>
      <c r="CK52" s="14"/>
      <c r="CP52" s="11">
        <v>18720</v>
      </c>
      <c r="CQ52" s="11">
        <v>3462</v>
      </c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3"/>
      <c r="FN52" s="13"/>
      <c r="FO52" s="13"/>
      <c r="FP52" s="13"/>
      <c r="FQ52" s="13"/>
      <c r="FR52" s="13"/>
      <c r="FS52" s="13"/>
      <c r="FT52" s="17"/>
      <c r="FU52" s="17"/>
      <c r="FV52" s="17"/>
      <c r="FW52" s="17"/>
      <c r="FX52" s="17"/>
      <c r="FY52" s="17"/>
      <c r="FZ52" s="17"/>
      <c r="GA52" s="17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X52" s="19"/>
      <c r="GY52" s="24"/>
      <c r="GZ52" s="24"/>
      <c r="HA52" s="24"/>
      <c r="HB52" s="24"/>
      <c r="HC52" s="24"/>
      <c r="HD52" s="24"/>
      <c r="HE52" s="24"/>
      <c r="HF52" s="24"/>
      <c r="HG52" s="24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V52" s="19"/>
      <c r="HW52" s="19"/>
    </row>
    <row r="53" spans="1:233" s="11" customFormat="1" ht="13" x14ac:dyDescent="0.15">
      <c r="A53" s="334"/>
      <c r="B53" s="334"/>
      <c r="C53" s="334"/>
      <c r="D53" s="334" t="s">
        <v>95</v>
      </c>
      <c r="E53" s="334"/>
      <c r="F53" s="323"/>
      <c r="G53" s="323"/>
      <c r="H53" s="315">
        <v>10780</v>
      </c>
      <c r="I53" s="315"/>
      <c r="J53" s="303"/>
      <c r="K53" s="303"/>
      <c r="L53" s="290"/>
      <c r="M53" s="290"/>
      <c r="N53" s="282"/>
      <c r="O53" s="282"/>
      <c r="P53" s="268"/>
      <c r="Q53" s="268"/>
      <c r="R53" s="260"/>
      <c r="S53" s="260"/>
      <c r="T53" s="253">
        <v>285500</v>
      </c>
      <c r="U53" s="253">
        <v>33600</v>
      </c>
      <c r="V53" s="246">
        <v>1013727</v>
      </c>
      <c r="W53" s="246">
        <v>233201</v>
      </c>
      <c r="X53" s="239">
        <v>333540</v>
      </c>
      <c r="Y53" s="239">
        <v>55000</v>
      </c>
      <c r="Z53" s="224">
        <v>134842</v>
      </c>
      <c r="AA53" s="224">
        <v>26000</v>
      </c>
      <c r="AB53" s="208">
        <v>1036024</v>
      </c>
      <c r="AC53" s="208">
        <v>104000</v>
      </c>
      <c r="AD53" s="200">
        <v>125000</v>
      </c>
      <c r="AE53" s="200">
        <v>12500</v>
      </c>
      <c r="AF53" s="193">
        <v>23040</v>
      </c>
      <c r="AG53" s="193">
        <v>6000</v>
      </c>
      <c r="AH53" s="186">
        <v>277180</v>
      </c>
      <c r="AI53" s="186">
        <v>39000</v>
      </c>
      <c r="AJ53" s="174">
        <v>275000</v>
      </c>
      <c r="AK53" s="174">
        <v>26000</v>
      </c>
      <c r="AL53" s="166">
        <v>126674</v>
      </c>
      <c r="AM53" s="166">
        <v>13800</v>
      </c>
      <c r="AN53" s="159"/>
      <c r="AO53" s="159"/>
      <c r="AP53" s="147"/>
      <c r="AQ53" s="147"/>
      <c r="AR53" s="139">
        <v>43500</v>
      </c>
      <c r="AS53" s="139">
        <v>4600</v>
      </c>
      <c r="AT53" s="132">
        <v>67317</v>
      </c>
      <c r="AU53" s="132">
        <v>6900</v>
      </c>
      <c r="AV53" s="132"/>
      <c r="AW53" s="132"/>
      <c r="AX53" s="125"/>
      <c r="AY53" s="125"/>
      <c r="AZ53" s="118"/>
      <c r="BA53" s="118"/>
      <c r="BB53" s="111"/>
      <c r="BC53" s="111"/>
      <c r="BD53" s="105"/>
      <c r="BE53" s="105"/>
      <c r="BF53" s="101"/>
      <c r="BG53" s="101"/>
      <c r="BH53" s="101"/>
      <c r="BI53" s="101"/>
      <c r="BJ53" s="13"/>
      <c r="BK53" s="13"/>
      <c r="BL53" s="13">
        <v>22000</v>
      </c>
      <c r="BM53" s="13">
        <v>1800</v>
      </c>
      <c r="BN53" s="13"/>
      <c r="BO53" s="13"/>
      <c r="BP53" s="13"/>
      <c r="BQ53" s="13"/>
      <c r="BR53" s="13">
        <v>79320</v>
      </c>
      <c r="BS53" s="13">
        <v>25384</v>
      </c>
      <c r="BT53" s="13"/>
      <c r="BU53" s="13"/>
      <c r="BV53" s="13">
        <v>44000</v>
      </c>
      <c r="BW53" s="13">
        <v>3600</v>
      </c>
      <c r="BX53" s="13"/>
      <c r="BY53" s="13"/>
      <c r="BZ53" s="13">
        <v>2333445</v>
      </c>
      <c r="CA53" s="13">
        <v>316911</v>
      </c>
      <c r="CB53" s="13">
        <v>1677433</v>
      </c>
      <c r="CC53" s="13">
        <v>322155</v>
      </c>
      <c r="CD53" s="13">
        <v>4289151</v>
      </c>
      <c r="CE53" s="13">
        <v>573368</v>
      </c>
      <c r="CF53" s="13">
        <v>4084756</v>
      </c>
      <c r="CG53" s="13">
        <v>576450</v>
      </c>
      <c r="CH53" s="13">
        <v>4026035</v>
      </c>
      <c r="CI53" s="13">
        <v>559107</v>
      </c>
      <c r="CJ53" s="25">
        <v>1912048</v>
      </c>
      <c r="CK53" s="25">
        <v>609217</v>
      </c>
      <c r="CL53" s="11">
        <v>2208533</v>
      </c>
      <c r="CM53" s="11">
        <v>385242</v>
      </c>
      <c r="CN53" s="11">
        <v>5185643</v>
      </c>
      <c r="CO53" s="11">
        <v>1132659</v>
      </c>
      <c r="CP53" s="11">
        <v>8441914</v>
      </c>
      <c r="CQ53" s="11">
        <v>1733904</v>
      </c>
      <c r="CR53" s="11">
        <v>9224031</v>
      </c>
      <c r="CS53" s="11">
        <v>1198741</v>
      </c>
      <c r="CT53" s="11">
        <v>6965057</v>
      </c>
      <c r="CU53" s="11">
        <v>1275595</v>
      </c>
      <c r="CV53" s="11">
        <v>4297452</v>
      </c>
      <c r="CW53" s="11">
        <v>740518</v>
      </c>
      <c r="CX53" s="11">
        <v>2828813</v>
      </c>
      <c r="CY53" s="11">
        <v>550504</v>
      </c>
      <c r="CZ53" s="11">
        <v>3276369</v>
      </c>
      <c r="DA53" s="11">
        <v>475628</v>
      </c>
      <c r="DB53" s="11">
        <v>2371000</v>
      </c>
      <c r="DC53" s="11">
        <v>520599</v>
      </c>
      <c r="DD53" s="11">
        <v>1722387</v>
      </c>
      <c r="DE53" s="11">
        <v>335937</v>
      </c>
      <c r="DF53" s="11">
        <v>1448964</v>
      </c>
      <c r="DG53" s="11">
        <v>301141</v>
      </c>
      <c r="DH53" s="11">
        <v>3276397</v>
      </c>
      <c r="DI53" s="11">
        <v>349815</v>
      </c>
      <c r="DJ53" s="11">
        <v>2999523</v>
      </c>
      <c r="DK53" s="11">
        <v>368234</v>
      </c>
      <c r="DL53" s="11">
        <v>1310423</v>
      </c>
      <c r="DM53" s="11">
        <v>368517</v>
      </c>
      <c r="DN53" s="11">
        <v>1510367</v>
      </c>
      <c r="DO53" s="11">
        <v>150752</v>
      </c>
      <c r="DP53" s="11">
        <v>1454603</v>
      </c>
      <c r="DQ53" s="11">
        <v>212313</v>
      </c>
      <c r="DR53" s="11">
        <v>1686320</v>
      </c>
      <c r="DS53" s="11">
        <v>255774</v>
      </c>
      <c r="DT53" s="11">
        <v>2556605</v>
      </c>
      <c r="DU53" s="11">
        <v>330812</v>
      </c>
      <c r="DV53" s="11">
        <v>2327568</v>
      </c>
      <c r="DW53" s="11">
        <v>326367</v>
      </c>
      <c r="DX53" s="11">
        <v>3559053</v>
      </c>
      <c r="DY53" s="11">
        <v>655499</v>
      </c>
      <c r="DZ53" s="11">
        <v>3164014</v>
      </c>
      <c r="EA53" s="11">
        <v>402228</v>
      </c>
      <c r="EB53" s="11">
        <v>3518167</v>
      </c>
      <c r="EC53" s="11">
        <v>611477</v>
      </c>
      <c r="ED53" s="11">
        <v>3611801</v>
      </c>
      <c r="EE53" s="11">
        <v>478206</v>
      </c>
      <c r="EF53" s="11">
        <v>3080401</v>
      </c>
      <c r="EG53" s="11">
        <v>382979</v>
      </c>
      <c r="EH53" s="11">
        <v>938135</v>
      </c>
      <c r="EI53" s="11">
        <v>123436</v>
      </c>
      <c r="EJ53" s="11">
        <v>902678</v>
      </c>
      <c r="EK53" s="11">
        <v>229198</v>
      </c>
      <c r="EL53" s="11">
        <v>790505</v>
      </c>
      <c r="EM53" s="11">
        <v>136366</v>
      </c>
      <c r="EN53" s="15">
        <v>973705</v>
      </c>
      <c r="EO53" s="15">
        <v>204362</v>
      </c>
      <c r="EP53" s="15">
        <v>686366</v>
      </c>
      <c r="EQ53" s="15">
        <v>131193</v>
      </c>
      <c r="ER53" s="15">
        <v>3077879</v>
      </c>
      <c r="ES53" s="15">
        <v>197479</v>
      </c>
      <c r="ET53" s="15">
        <v>2005435</v>
      </c>
      <c r="EU53" s="15">
        <v>419987</v>
      </c>
      <c r="EV53" s="15">
        <v>1646698</v>
      </c>
      <c r="EW53" s="15">
        <v>245265</v>
      </c>
      <c r="EX53" s="15">
        <v>1188940</v>
      </c>
      <c r="EY53" s="15">
        <v>244457</v>
      </c>
      <c r="EZ53" s="15">
        <v>1118830</v>
      </c>
      <c r="FA53" s="15">
        <v>162008</v>
      </c>
      <c r="FB53" s="15">
        <v>546390</v>
      </c>
      <c r="FC53" s="15">
        <v>112431</v>
      </c>
      <c r="FD53" s="15">
        <v>618370</v>
      </c>
      <c r="FE53" s="15">
        <v>105083</v>
      </c>
      <c r="FF53" s="15">
        <v>1297080</v>
      </c>
      <c r="FG53" s="15">
        <v>209885</v>
      </c>
      <c r="FH53" s="15">
        <v>2409270</v>
      </c>
      <c r="FI53" s="15">
        <v>250972</v>
      </c>
      <c r="FJ53" s="15">
        <v>3128370</v>
      </c>
      <c r="FK53" s="15">
        <v>414902</v>
      </c>
      <c r="FL53" s="15">
        <v>5577850</v>
      </c>
      <c r="FM53" s="13">
        <v>559700</v>
      </c>
      <c r="FN53" s="13">
        <v>2163600</v>
      </c>
      <c r="FO53" s="13">
        <v>546561</v>
      </c>
      <c r="FP53" s="13">
        <v>3142940</v>
      </c>
      <c r="FQ53" s="13">
        <v>371540</v>
      </c>
      <c r="FR53" s="13">
        <v>1652480</v>
      </c>
      <c r="FS53" s="13">
        <v>217080</v>
      </c>
      <c r="FT53" s="17">
        <v>2506840</v>
      </c>
      <c r="FU53" s="17">
        <v>311118</v>
      </c>
      <c r="FV53" s="17">
        <v>1756062</v>
      </c>
      <c r="FW53" s="17">
        <v>278204</v>
      </c>
      <c r="FX53" s="17">
        <v>3216260</v>
      </c>
      <c r="FY53" s="17">
        <v>632621</v>
      </c>
      <c r="FZ53" s="17">
        <v>1145660</v>
      </c>
      <c r="GA53" s="17">
        <v>182245</v>
      </c>
      <c r="GB53" s="18">
        <v>1668860</v>
      </c>
      <c r="GC53" s="18">
        <v>242923</v>
      </c>
      <c r="GD53" s="18">
        <v>734600</v>
      </c>
      <c r="GE53" s="18">
        <v>96950</v>
      </c>
      <c r="GF53" s="18">
        <v>2620660</v>
      </c>
      <c r="GG53" s="18">
        <v>572023</v>
      </c>
      <c r="GH53" s="18">
        <v>1098910</v>
      </c>
      <c r="GI53" s="18">
        <v>233128</v>
      </c>
      <c r="GJ53" s="18">
        <v>228740</v>
      </c>
      <c r="GK53" s="18">
        <v>40518</v>
      </c>
      <c r="GL53" s="18">
        <v>144955</v>
      </c>
      <c r="GM53" s="18">
        <v>22056</v>
      </c>
      <c r="GN53" s="18">
        <v>236320</v>
      </c>
      <c r="GO53" s="18">
        <v>40495</v>
      </c>
      <c r="GP53" s="18">
        <v>58170</v>
      </c>
      <c r="GQ53" s="18">
        <v>10133</v>
      </c>
      <c r="GR53" s="19">
        <v>26380</v>
      </c>
      <c r="GS53" s="19">
        <v>5409</v>
      </c>
      <c r="GT53" s="19">
        <v>185440</v>
      </c>
      <c r="GU53" s="19">
        <v>30145</v>
      </c>
      <c r="GV53" s="19">
        <v>188220</v>
      </c>
      <c r="GW53" s="19">
        <v>40256</v>
      </c>
      <c r="GX53" s="25">
        <v>74360</v>
      </c>
      <c r="GY53" s="25">
        <v>13205</v>
      </c>
      <c r="GZ53" s="13">
        <v>24320</v>
      </c>
      <c r="HA53" s="13">
        <v>7969</v>
      </c>
      <c r="HB53" s="13">
        <v>60820</v>
      </c>
      <c r="HC53" s="13">
        <v>5545</v>
      </c>
      <c r="HD53" s="24"/>
      <c r="HE53" s="24"/>
      <c r="HF53" s="24">
        <v>30000</v>
      </c>
      <c r="HG53" s="26">
        <v>5613</v>
      </c>
      <c r="HH53" s="19"/>
      <c r="HI53" s="19"/>
      <c r="HJ53" s="19"/>
      <c r="HK53" s="19"/>
      <c r="HL53" s="19"/>
      <c r="HM53" s="19"/>
      <c r="HN53" s="19" t="s">
        <v>31</v>
      </c>
      <c r="HO53" s="19" t="s">
        <v>31</v>
      </c>
      <c r="HP53" s="19" t="s">
        <v>31</v>
      </c>
      <c r="HQ53" s="19" t="s">
        <v>31</v>
      </c>
      <c r="HR53" s="19">
        <v>18000</v>
      </c>
      <c r="HS53" s="19">
        <v>22944</v>
      </c>
      <c r="HT53" s="11">
        <v>124240</v>
      </c>
      <c r="HU53" s="11">
        <v>7814</v>
      </c>
      <c r="HV53" s="19">
        <v>19000</v>
      </c>
      <c r="HW53" s="19">
        <v>1277</v>
      </c>
      <c r="HX53" s="11" t="s">
        <v>31</v>
      </c>
      <c r="HY53" s="11" t="s">
        <v>31</v>
      </c>
    </row>
    <row r="54" spans="1:233" s="11" customFormat="1" ht="13" x14ac:dyDescent="0.15">
      <c r="A54" s="334" t="s">
        <v>96</v>
      </c>
      <c r="B54" s="334"/>
      <c r="C54" s="334"/>
      <c r="D54" s="334"/>
      <c r="E54" s="334"/>
      <c r="F54" s="323"/>
      <c r="G54" s="323"/>
      <c r="H54" s="315"/>
      <c r="I54" s="315"/>
      <c r="J54" s="303"/>
      <c r="K54" s="303"/>
      <c r="L54" s="290"/>
      <c r="M54" s="290"/>
      <c r="N54" s="282"/>
      <c r="O54" s="282"/>
      <c r="P54" s="268"/>
      <c r="Q54" s="268"/>
      <c r="R54" s="260"/>
      <c r="S54" s="260"/>
      <c r="T54" s="253"/>
      <c r="U54" s="253"/>
      <c r="V54" s="246"/>
      <c r="W54" s="246"/>
      <c r="X54" s="239"/>
      <c r="Y54" s="239"/>
      <c r="Z54" s="224"/>
      <c r="AA54" s="224"/>
      <c r="AB54" s="208"/>
      <c r="AC54" s="208"/>
      <c r="AD54" s="200"/>
      <c r="AE54" s="200"/>
      <c r="AF54" s="193"/>
      <c r="AG54" s="193"/>
      <c r="AH54" s="186">
        <v>3170245</v>
      </c>
      <c r="AI54" s="186">
        <v>693791</v>
      </c>
      <c r="AJ54" s="174">
        <v>3213349</v>
      </c>
      <c r="AK54" s="174">
        <v>610948</v>
      </c>
      <c r="AL54" s="166">
        <v>5488239</v>
      </c>
      <c r="AM54" s="166">
        <v>1027611</v>
      </c>
      <c r="AN54" s="159">
        <v>6894626</v>
      </c>
      <c r="AO54" s="159">
        <v>1258002</v>
      </c>
      <c r="AP54" s="147">
        <v>5743780</v>
      </c>
      <c r="AQ54" s="147">
        <v>1192559</v>
      </c>
      <c r="AR54" s="139">
        <v>6386670</v>
      </c>
      <c r="AS54" s="139">
        <v>1378672</v>
      </c>
      <c r="AT54" s="132">
        <v>8883376</v>
      </c>
      <c r="AU54" s="132">
        <v>2261327</v>
      </c>
      <c r="AV54" s="132">
        <v>12193627</v>
      </c>
      <c r="AW54" s="132">
        <v>2856398</v>
      </c>
      <c r="AX54" s="125">
        <v>10380264</v>
      </c>
      <c r="AY54" s="125">
        <v>2401690</v>
      </c>
      <c r="AZ54" s="118">
        <v>36112366</v>
      </c>
      <c r="BA54" s="118">
        <v>3343439</v>
      </c>
      <c r="BB54" s="111">
        <v>13703255</v>
      </c>
      <c r="BC54" s="111">
        <v>2270681</v>
      </c>
      <c r="BD54" s="105">
        <v>11603388</v>
      </c>
      <c r="BE54" s="105">
        <v>1718198</v>
      </c>
      <c r="BF54" s="101">
        <v>9541299</v>
      </c>
      <c r="BG54" s="101">
        <v>1208373</v>
      </c>
      <c r="BH54" s="101">
        <v>10909131</v>
      </c>
      <c r="BI54" s="101">
        <v>1728024</v>
      </c>
      <c r="BJ54" s="13">
        <v>9704911</v>
      </c>
      <c r="BK54" s="13">
        <v>977653</v>
      </c>
      <c r="BL54" s="13">
        <v>9978338</v>
      </c>
      <c r="BM54" s="13">
        <v>1255338</v>
      </c>
      <c r="BN54" s="13">
        <v>5348233</v>
      </c>
      <c r="BO54" s="13">
        <v>872269</v>
      </c>
      <c r="BP54" s="13">
        <v>13596244</v>
      </c>
      <c r="BQ54" s="13">
        <v>1966023</v>
      </c>
      <c r="BR54" s="13">
        <v>17926534</v>
      </c>
      <c r="BS54" s="13">
        <v>3366391</v>
      </c>
      <c r="BT54" s="13">
        <v>21996078</v>
      </c>
      <c r="BU54" s="13">
        <v>3141751</v>
      </c>
      <c r="BV54" s="13">
        <v>16321230</v>
      </c>
      <c r="BW54" s="13">
        <v>2199513</v>
      </c>
      <c r="BX54" s="13">
        <v>18204809</v>
      </c>
      <c r="BY54" s="13">
        <v>3180511</v>
      </c>
      <c r="BZ54" s="49">
        <v>25005929</v>
      </c>
      <c r="CA54" s="49">
        <v>3897080</v>
      </c>
      <c r="CB54" s="49">
        <v>31353752</v>
      </c>
      <c r="CC54" s="49">
        <v>4965118</v>
      </c>
      <c r="CD54" s="13">
        <v>30676540</v>
      </c>
      <c r="CE54" s="13">
        <v>4275633</v>
      </c>
      <c r="CF54" s="47">
        <v>23560373</v>
      </c>
      <c r="CG54" s="47">
        <v>3910728</v>
      </c>
      <c r="CH54" s="13">
        <v>18148201</v>
      </c>
      <c r="CI54" s="13">
        <v>3218489</v>
      </c>
      <c r="CJ54" s="25">
        <v>19866805</v>
      </c>
      <c r="CK54" s="25">
        <v>3687647</v>
      </c>
      <c r="CL54" s="11">
        <v>15723898</v>
      </c>
      <c r="CM54" s="11">
        <v>3476045</v>
      </c>
      <c r="CN54" s="11">
        <v>22036290</v>
      </c>
      <c r="CO54" s="11">
        <v>4378722</v>
      </c>
      <c r="CP54" s="11">
        <v>26711456</v>
      </c>
      <c r="CQ54" s="11">
        <v>5691961</v>
      </c>
      <c r="CR54" s="11">
        <v>27733499</v>
      </c>
      <c r="CS54" s="11">
        <v>5085090</v>
      </c>
      <c r="CT54" s="11">
        <v>31467993</v>
      </c>
      <c r="CU54" s="11">
        <v>6724973</v>
      </c>
      <c r="CV54" s="11">
        <v>33733272</v>
      </c>
      <c r="CW54" s="11">
        <v>6727784</v>
      </c>
      <c r="CX54" s="11">
        <v>36899202</v>
      </c>
      <c r="CY54" s="11">
        <v>7388297</v>
      </c>
      <c r="CZ54" s="11">
        <v>31942651</v>
      </c>
      <c r="DA54" s="11">
        <v>6636929</v>
      </c>
      <c r="DB54" s="11">
        <v>27278521</v>
      </c>
      <c r="DC54" s="11">
        <v>4759378</v>
      </c>
      <c r="DD54" s="11">
        <v>35488476</v>
      </c>
      <c r="DE54" s="11">
        <v>7387584</v>
      </c>
      <c r="DF54" s="11">
        <v>36817437</v>
      </c>
      <c r="DG54" s="11">
        <v>7631239</v>
      </c>
      <c r="DH54" s="11">
        <v>44523948</v>
      </c>
      <c r="DI54" s="11">
        <v>8456680</v>
      </c>
      <c r="DJ54" s="11">
        <v>43141725</v>
      </c>
      <c r="DK54" s="11">
        <v>6789004</v>
      </c>
      <c r="DL54" s="11">
        <v>38306552</v>
      </c>
      <c r="DM54" s="11">
        <v>6483177</v>
      </c>
      <c r="DN54" s="11">
        <v>43556193</v>
      </c>
      <c r="DO54" s="11">
        <v>7628902</v>
      </c>
      <c r="DP54" s="11">
        <v>51178942</v>
      </c>
      <c r="DQ54" s="11">
        <v>9183423</v>
      </c>
      <c r="DR54" s="11">
        <v>42787707</v>
      </c>
      <c r="DS54" s="11">
        <v>8093333</v>
      </c>
      <c r="DT54" s="11">
        <v>50518000</v>
      </c>
      <c r="DU54" s="11">
        <v>10701257</v>
      </c>
      <c r="DV54" s="11">
        <v>40541569</v>
      </c>
      <c r="DW54" s="11">
        <v>7764129</v>
      </c>
      <c r="DX54" s="11">
        <v>40779940</v>
      </c>
      <c r="DY54" s="11">
        <v>7567950</v>
      </c>
      <c r="DZ54" s="11">
        <v>49237220</v>
      </c>
      <c r="EA54" s="11">
        <v>7645998</v>
      </c>
      <c r="EB54" s="11">
        <v>51052153</v>
      </c>
      <c r="EC54" s="11">
        <v>9516350</v>
      </c>
      <c r="ED54" s="11">
        <v>53549561</v>
      </c>
      <c r="EE54" s="11">
        <v>11123861</v>
      </c>
      <c r="EF54" s="11">
        <v>65913149</v>
      </c>
      <c r="EG54" s="11">
        <v>11670148</v>
      </c>
      <c r="EH54" s="11">
        <v>34774058</v>
      </c>
      <c r="EI54" s="11">
        <v>5501839</v>
      </c>
      <c r="EJ54" s="11">
        <v>39404511</v>
      </c>
      <c r="EK54" s="11">
        <v>7782220</v>
      </c>
      <c r="EL54" s="11">
        <v>36458021</v>
      </c>
      <c r="EM54" s="11">
        <v>7832414</v>
      </c>
      <c r="EN54" s="15">
        <v>40679261</v>
      </c>
      <c r="EO54" s="15">
        <v>9821366</v>
      </c>
      <c r="EP54" s="15">
        <v>29303424</v>
      </c>
      <c r="EQ54" s="15">
        <v>6368972</v>
      </c>
      <c r="ER54" s="15">
        <v>26430338</v>
      </c>
      <c r="ES54" s="15">
        <v>5160017</v>
      </c>
      <c r="ET54" s="15">
        <v>40865153</v>
      </c>
      <c r="EU54" s="15">
        <v>9962171</v>
      </c>
      <c r="EV54" s="15">
        <v>57210192</v>
      </c>
      <c r="EW54" s="15">
        <v>12630915</v>
      </c>
      <c r="EX54" s="15">
        <v>58974909</v>
      </c>
      <c r="EY54" s="15">
        <v>12723324</v>
      </c>
      <c r="EZ54" s="15">
        <v>47340691</v>
      </c>
      <c r="FA54" s="15">
        <v>9513127</v>
      </c>
      <c r="FB54" s="15">
        <v>46981064</v>
      </c>
      <c r="FC54" s="15">
        <v>11259357</v>
      </c>
      <c r="FD54" s="15">
        <v>32168842</v>
      </c>
      <c r="FE54" s="15">
        <v>7485787</v>
      </c>
      <c r="FF54" s="15">
        <v>25375172</v>
      </c>
      <c r="FG54" s="15">
        <v>5137096</v>
      </c>
      <c r="FH54" s="15">
        <v>32374378</v>
      </c>
      <c r="FI54" s="15">
        <v>6755886</v>
      </c>
      <c r="FJ54" s="15">
        <v>41867942</v>
      </c>
      <c r="FK54" s="15">
        <v>8107632</v>
      </c>
      <c r="FL54" s="15">
        <v>48904176</v>
      </c>
      <c r="FM54" s="13">
        <v>9126878</v>
      </c>
      <c r="FN54" s="13">
        <v>38930806</v>
      </c>
      <c r="FO54" s="13">
        <v>7868460</v>
      </c>
      <c r="FP54" s="13">
        <v>35759459</v>
      </c>
      <c r="FQ54" s="13">
        <v>6435610</v>
      </c>
      <c r="FR54" s="13">
        <v>49013579</v>
      </c>
      <c r="FS54" s="13">
        <v>8838445</v>
      </c>
      <c r="FT54" s="51">
        <v>41484092</v>
      </c>
      <c r="FU54" s="51">
        <v>7123369</v>
      </c>
      <c r="FV54" s="51">
        <v>42388377</v>
      </c>
      <c r="FW54" s="51">
        <v>7076384</v>
      </c>
      <c r="FX54" s="51">
        <v>38907847</v>
      </c>
      <c r="FY54" s="51">
        <v>8087123</v>
      </c>
      <c r="FZ54" s="51">
        <v>41554241</v>
      </c>
      <c r="GA54" s="51">
        <v>6918644</v>
      </c>
      <c r="GB54" s="13">
        <v>37967816</v>
      </c>
      <c r="GC54" s="13">
        <v>6250029</v>
      </c>
      <c r="GD54" s="13">
        <v>39977854</v>
      </c>
      <c r="GE54" s="13">
        <v>6366766</v>
      </c>
      <c r="GF54" s="13">
        <v>34348516</v>
      </c>
      <c r="GG54" s="13">
        <v>5737924</v>
      </c>
      <c r="GH54" s="13">
        <v>35626740</v>
      </c>
      <c r="GI54" s="13">
        <v>6551043</v>
      </c>
      <c r="GJ54" s="13">
        <v>30833920</v>
      </c>
      <c r="GK54" s="13">
        <v>5576060</v>
      </c>
      <c r="GL54" s="13">
        <v>29648461</v>
      </c>
      <c r="GM54" s="13">
        <v>5059303</v>
      </c>
      <c r="GN54" s="13">
        <v>29638651</v>
      </c>
      <c r="GO54" s="13">
        <v>5008101</v>
      </c>
      <c r="GP54" s="13">
        <v>30951151</v>
      </c>
      <c r="GQ54" s="13">
        <v>5922718</v>
      </c>
      <c r="GR54" s="25">
        <v>24660197</v>
      </c>
      <c r="GS54" s="25">
        <v>5552042</v>
      </c>
      <c r="GT54" s="25">
        <v>25300527</v>
      </c>
      <c r="GU54" s="25">
        <v>5118434</v>
      </c>
      <c r="GV54" s="25">
        <v>24729166</v>
      </c>
      <c r="GW54" s="25">
        <v>4945943</v>
      </c>
      <c r="GX54" s="25">
        <v>23321961</v>
      </c>
      <c r="GY54" s="25">
        <v>4697421</v>
      </c>
      <c r="GZ54" s="26">
        <v>36485027</v>
      </c>
      <c r="HA54" s="26">
        <v>6645987</v>
      </c>
      <c r="HB54" s="26">
        <v>39729477</v>
      </c>
      <c r="HC54" s="26">
        <v>6621831</v>
      </c>
      <c r="HD54" s="26">
        <v>33145729</v>
      </c>
      <c r="HE54" s="26">
        <v>5689840</v>
      </c>
      <c r="HF54" s="26">
        <v>43042597</v>
      </c>
      <c r="HG54" s="26">
        <v>8086527</v>
      </c>
      <c r="HH54" s="80">
        <v>41550790</v>
      </c>
      <c r="HI54" s="80">
        <v>7661653</v>
      </c>
      <c r="HJ54" s="19">
        <v>44121689</v>
      </c>
      <c r="HK54" s="19">
        <v>8534548</v>
      </c>
      <c r="HL54" s="19">
        <v>53020993</v>
      </c>
      <c r="HM54" s="19">
        <v>9700611</v>
      </c>
      <c r="HN54" s="19">
        <v>49399494</v>
      </c>
      <c r="HO54" s="19">
        <v>9910181</v>
      </c>
      <c r="HP54" s="19">
        <v>39911681</v>
      </c>
      <c r="HQ54" s="19">
        <v>8893221</v>
      </c>
      <c r="HR54" s="19">
        <v>49507012</v>
      </c>
      <c r="HS54" s="19">
        <v>10212725</v>
      </c>
      <c r="HT54" s="11">
        <v>40651775</v>
      </c>
      <c r="HU54" s="11">
        <v>10804608</v>
      </c>
      <c r="HV54" s="19">
        <v>48568704</v>
      </c>
      <c r="HW54" s="19">
        <v>9920848</v>
      </c>
      <c r="HX54" s="11">
        <v>40303112</v>
      </c>
      <c r="HY54" s="11">
        <v>8867962</v>
      </c>
    </row>
    <row r="55" spans="1:233" s="11" customFormat="1" ht="13" x14ac:dyDescent="0.15">
      <c r="A55" s="334" t="s">
        <v>97</v>
      </c>
      <c r="B55" s="334"/>
      <c r="C55" s="334"/>
      <c r="D55" s="88" t="s">
        <v>98</v>
      </c>
      <c r="E55" s="88"/>
      <c r="F55" s="322"/>
      <c r="G55" s="322"/>
      <c r="H55" s="314"/>
      <c r="I55" s="314"/>
      <c r="J55" s="302"/>
      <c r="K55" s="302"/>
      <c r="L55" s="289"/>
      <c r="M55" s="289"/>
      <c r="N55" s="281"/>
      <c r="O55" s="281"/>
      <c r="P55" s="267"/>
      <c r="Q55" s="267"/>
      <c r="R55" s="259"/>
      <c r="S55" s="259"/>
      <c r="T55" s="252"/>
      <c r="U55" s="252"/>
      <c r="V55" s="245"/>
      <c r="W55" s="245"/>
      <c r="X55" s="238"/>
      <c r="Y55" s="238"/>
      <c r="Z55" s="223"/>
      <c r="AA55" s="223"/>
      <c r="AB55" s="207"/>
      <c r="AC55" s="207"/>
      <c r="AD55" s="199"/>
      <c r="AE55" s="199"/>
      <c r="AF55" s="192"/>
      <c r="AG55" s="192"/>
      <c r="AH55" s="185"/>
      <c r="AI55" s="185"/>
      <c r="AJ55" s="173"/>
      <c r="AK55" s="173"/>
      <c r="AL55" s="165"/>
      <c r="AM55" s="165"/>
      <c r="AN55" s="158"/>
      <c r="AO55" s="158"/>
      <c r="AP55" s="146"/>
      <c r="AQ55" s="146"/>
      <c r="AR55" s="138"/>
      <c r="AS55" s="138"/>
      <c r="AT55" s="131"/>
      <c r="AU55" s="131"/>
      <c r="AV55" s="131"/>
      <c r="AW55" s="131"/>
      <c r="AX55" s="124"/>
      <c r="AY55" s="124"/>
      <c r="AZ55" s="117"/>
      <c r="BA55" s="117"/>
      <c r="BB55" s="110"/>
      <c r="BC55" s="110"/>
      <c r="BD55" s="104"/>
      <c r="BE55" s="104"/>
      <c r="BF55" s="85"/>
      <c r="BG55" s="85"/>
      <c r="BH55" s="85"/>
      <c r="BI55" s="85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Z55" s="11">
        <v>1130</v>
      </c>
      <c r="DA55" s="11">
        <v>5177</v>
      </c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3"/>
      <c r="FN55" s="13"/>
      <c r="FO55" s="13"/>
      <c r="FP55" s="13"/>
      <c r="FQ55" s="13"/>
      <c r="FR55" s="13"/>
      <c r="FS55" s="13"/>
      <c r="FT55" s="51"/>
      <c r="FU55" s="51"/>
      <c r="FV55" s="51"/>
      <c r="FW55" s="51"/>
      <c r="FX55" s="51"/>
      <c r="FY55" s="51"/>
      <c r="FZ55" s="51"/>
      <c r="GA55" s="51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25"/>
      <c r="GS55" s="25"/>
      <c r="GT55" s="25"/>
      <c r="GU55" s="25"/>
      <c r="GV55" s="25"/>
      <c r="GW55" s="25"/>
      <c r="GX55" s="25"/>
      <c r="GY55" s="25"/>
      <c r="GZ55" s="26"/>
      <c r="HA55" s="26"/>
      <c r="HB55" s="26"/>
      <c r="HC55" s="26"/>
      <c r="HD55" s="26"/>
      <c r="HE55" s="26"/>
      <c r="HF55" s="26"/>
      <c r="HG55" s="26"/>
      <c r="HH55" s="80"/>
      <c r="HI55" s="80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V55" s="19"/>
      <c r="HW55" s="19"/>
    </row>
    <row r="56" spans="1:233" s="11" customFormat="1" ht="13" x14ac:dyDescent="0.15">
      <c r="A56" s="334"/>
      <c r="B56" s="334"/>
      <c r="C56" s="334"/>
      <c r="D56" s="334" t="s">
        <v>36</v>
      </c>
      <c r="E56" s="334"/>
      <c r="F56" s="322"/>
      <c r="G56" s="322"/>
      <c r="H56" s="314"/>
      <c r="I56" s="314"/>
      <c r="J56" s="302"/>
      <c r="K56" s="302"/>
      <c r="L56" s="289"/>
      <c r="M56" s="289"/>
      <c r="N56" s="281"/>
      <c r="O56" s="281"/>
      <c r="P56" s="267"/>
      <c r="Q56" s="267"/>
      <c r="R56" s="259"/>
      <c r="S56" s="259"/>
      <c r="T56" s="252"/>
      <c r="U56" s="252"/>
      <c r="V56" s="245"/>
      <c r="W56" s="245"/>
      <c r="X56" s="238"/>
      <c r="Y56" s="238"/>
      <c r="Z56" s="223"/>
      <c r="AA56" s="223"/>
      <c r="AB56" s="207"/>
      <c r="AC56" s="207"/>
      <c r="AD56" s="199"/>
      <c r="AE56" s="199"/>
      <c r="AF56" s="192"/>
      <c r="AG56" s="192"/>
      <c r="AH56" s="185"/>
      <c r="AI56" s="185"/>
      <c r="AJ56" s="173"/>
      <c r="AK56" s="173"/>
      <c r="AL56" s="165"/>
      <c r="AM56" s="165"/>
      <c r="AN56" s="158"/>
      <c r="AO56" s="158"/>
      <c r="AP56" s="146"/>
      <c r="AQ56" s="146"/>
      <c r="AR56" s="138"/>
      <c r="AS56" s="138"/>
      <c r="AT56" s="131"/>
      <c r="AU56" s="131"/>
      <c r="AV56" s="131"/>
      <c r="AW56" s="131"/>
      <c r="AX56" s="124"/>
      <c r="AY56" s="124"/>
      <c r="AZ56" s="117"/>
      <c r="BA56" s="117"/>
      <c r="BB56" s="110"/>
      <c r="BC56" s="110"/>
      <c r="BD56" s="104"/>
      <c r="BE56" s="104"/>
      <c r="BF56" s="85"/>
      <c r="BG56" s="85"/>
      <c r="BH56" s="85"/>
      <c r="BI56" s="85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 t="s">
        <v>31</v>
      </c>
      <c r="HO56" s="19" t="s">
        <v>31</v>
      </c>
      <c r="HP56" s="19" t="s">
        <v>31</v>
      </c>
      <c r="HQ56" s="19" t="s">
        <v>31</v>
      </c>
      <c r="HR56" s="19" t="s">
        <v>31</v>
      </c>
      <c r="HS56" s="19" t="s">
        <v>31</v>
      </c>
      <c r="HT56" s="11" t="s">
        <v>31</v>
      </c>
      <c r="HU56" s="11" t="s">
        <v>31</v>
      </c>
      <c r="HV56" s="19" t="s">
        <v>31</v>
      </c>
      <c r="HW56" s="19" t="s">
        <v>31</v>
      </c>
      <c r="HX56" s="11" t="s">
        <v>31</v>
      </c>
      <c r="HY56" s="11" t="s">
        <v>31</v>
      </c>
    </row>
    <row r="57" spans="1:233" s="11" customFormat="1" ht="13" x14ac:dyDescent="0.15">
      <c r="A57" s="88"/>
      <c r="B57" s="88"/>
      <c r="C57" s="88"/>
      <c r="D57" s="334" t="s">
        <v>99</v>
      </c>
      <c r="E57" s="338"/>
      <c r="F57" s="322"/>
      <c r="G57" s="322"/>
      <c r="H57" s="314"/>
      <c r="I57" s="314"/>
      <c r="J57" s="302"/>
      <c r="K57" s="302"/>
      <c r="L57" s="289"/>
      <c r="M57" s="289"/>
      <c r="N57" s="281"/>
      <c r="O57" s="281"/>
      <c r="P57" s="267"/>
      <c r="Q57" s="267"/>
      <c r="R57" s="259"/>
      <c r="S57" s="259"/>
      <c r="T57" s="252"/>
      <c r="U57" s="252"/>
      <c r="V57" s="245"/>
      <c r="W57" s="245"/>
      <c r="X57" s="238"/>
      <c r="Y57" s="238"/>
      <c r="Z57" s="223"/>
      <c r="AA57" s="223"/>
      <c r="AB57" s="207"/>
      <c r="AC57" s="207"/>
      <c r="AD57" s="199"/>
      <c r="AE57" s="199"/>
      <c r="AF57" s="192"/>
      <c r="AG57" s="192"/>
      <c r="AH57" s="185"/>
      <c r="AI57" s="185"/>
      <c r="AJ57" s="173"/>
      <c r="AK57" s="173"/>
      <c r="AL57" s="165"/>
      <c r="AM57" s="165"/>
      <c r="AN57" s="158"/>
      <c r="AO57" s="158"/>
      <c r="AP57" s="146"/>
      <c r="AQ57" s="146"/>
      <c r="AR57" s="138"/>
      <c r="AS57" s="138"/>
      <c r="AT57" s="131"/>
      <c r="AU57" s="131"/>
      <c r="AV57" s="131"/>
      <c r="AW57" s="131"/>
      <c r="AX57" s="124"/>
      <c r="AY57" s="124"/>
      <c r="AZ57" s="117"/>
      <c r="BA57" s="117"/>
      <c r="BB57" s="110"/>
      <c r="BC57" s="110"/>
      <c r="BD57" s="104"/>
      <c r="BE57" s="104"/>
      <c r="BF57" s="85"/>
      <c r="BG57" s="85"/>
      <c r="BH57" s="85"/>
      <c r="BI57" s="85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92"/>
      <c r="CG57" s="92"/>
      <c r="CH57" s="92"/>
      <c r="CI57" s="92"/>
      <c r="CJ57" s="93"/>
      <c r="CK57" s="93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18"/>
      <c r="GR57" s="19">
        <v>200</v>
      </c>
      <c r="GS57" s="19">
        <v>5921</v>
      </c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V57" s="19"/>
      <c r="HW57" s="19"/>
    </row>
    <row r="58" spans="1:233" s="11" customFormat="1" ht="13" x14ac:dyDescent="0.15">
      <c r="A58" s="334"/>
      <c r="B58" s="334"/>
      <c r="C58" s="334"/>
      <c r="D58" s="334" t="s">
        <v>100</v>
      </c>
      <c r="E58" s="334"/>
      <c r="F58" s="322"/>
      <c r="G58" s="322"/>
      <c r="H58" s="314"/>
      <c r="I58" s="314"/>
      <c r="J58" s="302"/>
      <c r="K58" s="302"/>
      <c r="L58" s="289"/>
      <c r="M58" s="289"/>
      <c r="N58" s="281"/>
      <c r="O58" s="281"/>
      <c r="P58" s="267"/>
      <c r="Q58" s="267"/>
      <c r="R58" s="259"/>
      <c r="S58" s="259"/>
      <c r="T58" s="252"/>
      <c r="U58" s="252"/>
      <c r="V58" s="245"/>
      <c r="W58" s="245"/>
      <c r="X58" s="238"/>
      <c r="Y58" s="238"/>
      <c r="Z58" s="223"/>
      <c r="AA58" s="223"/>
      <c r="AB58" s="207"/>
      <c r="AC58" s="207"/>
      <c r="AD58" s="199"/>
      <c r="AE58" s="199"/>
      <c r="AF58" s="192"/>
      <c r="AG58" s="192"/>
      <c r="AH58" s="185"/>
      <c r="AI58" s="185"/>
      <c r="AJ58" s="173"/>
      <c r="AK58" s="173"/>
      <c r="AL58" s="165"/>
      <c r="AM58" s="165"/>
      <c r="AN58" s="158"/>
      <c r="AO58" s="158"/>
      <c r="AP58" s="146"/>
      <c r="AQ58" s="146"/>
      <c r="AR58" s="138"/>
      <c r="AS58" s="138"/>
      <c r="AT58" s="131"/>
      <c r="AU58" s="131"/>
      <c r="AV58" s="131"/>
      <c r="AW58" s="131"/>
      <c r="AX58" s="124"/>
      <c r="AY58" s="124"/>
      <c r="AZ58" s="117"/>
      <c r="BA58" s="117"/>
      <c r="BB58" s="110"/>
      <c r="BC58" s="110"/>
      <c r="BD58" s="104"/>
      <c r="BE58" s="104"/>
      <c r="BF58" s="85"/>
      <c r="BG58" s="85"/>
      <c r="BH58" s="85"/>
      <c r="BI58" s="85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 t="s">
        <v>31</v>
      </c>
      <c r="HO58" s="19" t="s">
        <v>31</v>
      </c>
      <c r="HP58" s="19" t="s">
        <v>31</v>
      </c>
      <c r="HQ58" s="19" t="s">
        <v>31</v>
      </c>
      <c r="HR58" s="19" t="s">
        <v>31</v>
      </c>
      <c r="HS58" s="19" t="s">
        <v>31</v>
      </c>
      <c r="HT58" s="11" t="s">
        <v>31</v>
      </c>
      <c r="HU58" s="11" t="s">
        <v>31</v>
      </c>
      <c r="HV58" s="19" t="s">
        <v>31</v>
      </c>
      <c r="HW58" s="19" t="s">
        <v>31</v>
      </c>
      <c r="HX58" s="11" t="s">
        <v>31</v>
      </c>
      <c r="HY58" s="11" t="s">
        <v>31</v>
      </c>
    </row>
    <row r="59" spans="1:233" s="11" customFormat="1" ht="13" x14ac:dyDescent="0.15">
      <c r="A59" s="334"/>
      <c r="B59" s="334"/>
      <c r="C59" s="334"/>
      <c r="D59" s="88" t="s">
        <v>101</v>
      </c>
      <c r="E59" s="88"/>
      <c r="F59" s="322"/>
      <c r="G59" s="322"/>
      <c r="H59" s="314"/>
      <c r="I59" s="314"/>
      <c r="J59" s="302"/>
      <c r="K59" s="302"/>
      <c r="L59" s="289"/>
      <c r="M59" s="289"/>
      <c r="N59" s="281"/>
      <c r="O59" s="281"/>
      <c r="P59" s="267"/>
      <c r="Q59" s="267"/>
      <c r="R59" s="259"/>
      <c r="S59" s="259"/>
      <c r="T59" s="252"/>
      <c r="U59" s="252"/>
      <c r="V59" s="245"/>
      <c r="W59" s="245"/>
      <c r="X59" s="238"/>
      <c r="Y59" s="238"/>
      <c r="Z59" s="223"/>
      <c r="AA59" s="223"/>
      <c r="AB59" s="207"/>
      <c r="AC59" s="207"/>
      <c r="AD59" s="199"/>
      <c r="AE59" s="199"/>
      <c r="AF59" s="192"/>
      <c r="AG59" s="192"/>
      <c r="AH59" s="185"/>
      <c r="AI59" s="185"/>
      <c r="AJ59" s="173"/>
      <c r="AK59" s="173"/>
      <c r="AL59" s="165"/>
      <c r="AM59" s="165"/>
      <c r="AN59" s="158"/>
      <c r="AO59" s="158"/>
      <c r="AP59" s="146"/>
      <c r="AQ59" s="146"/>
      <c r="AR59" s="138"/>
      <c r="AS59" s="138"/>
      <c r="AT59" s="131"/>
      <c r="AU59" s="131"/>
      <c r="AV59" s="131"/>
      <c r="AW59" s="131"/>
      <c r="AX59" s="124"/>
      <c r="AY59" s="124"/>
      <c r="AZ59" s="117"/>
      <c r="BA59" s="117"/>
      <c r="BB59" s="110"/>
      <c r="BC59" s="110"/>
      <c r="BD59" s="104"/>
      <c r="BE59" s="104"/>
      <c r="BF59" s="85"/>
      <c r="BG59" s="85"/>
      <c r="BH59" s="85"/>
      <c r="BI59" s="85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8"/>
      <c r="GC59" s="18"/>
      <c r="GD59" s="18"/>
      <c r="GE59" s="18"/>
      <c r="GF59" s="18"/>
      <c r="GG59" s="18"/>
      <c r="GH59" s="18">
        <v>51920</v>
      </c>
      <c r="GI59" s="18">
        <v>10730</v>
      </c>
      <c r="GJ59" s="18"/>
      <c r="GK59" s="18"/>
      <c r="GL59" s="18"/>
      <c r="GM59" s="18"/>
      <c r="GN59" s="18"/>
      <c r="GO59" s="18"/>
      <c r="GP59" s="18"/>
      <c r="GQ59" s="18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V59" s="19"/>
      <c r="HW59" s="19"/>
    </row>
    <row r="60" spans="1:233" s="145" customFormat="1" ht="13" x14ac:dyDescent="0.15">
      <c r="A60" s="337"/>
      <c r="B60" s="337"/>
      <c r="C60" s="337"/>
      <c r="D60" s="143" t="s">
        <v>158</v>
      </c>
      <c r="E60" s="143"/>
      <c r="F60" s="322"/>
      <c r="G60" s="322"/>
      <c r="H60" s="314"/>
      <c r="I60" s="314"/>
      <c r="J60" s="302"/>
      <c r="K60" s="302"/>
      <c r="L60" s="289"/>
      <c r="M60" s="289"/>
      <c r="N60" s="281"/>
      <c r="O60" s="281"/>
      <c r="P60" s="267"/>
      <c r="Q60" s="267"/>
      <c r="R60" s="259"/>
      <c r="S60" s="259"/>
      <c r="T60" s="252"/>
      <c r="U60" s="252"/>
      <c r="V60" s="245"/>
      <c r="W60" s="245"/>
      <c r="X60" s="238"/>
      <c r="Y60" s="238"/>
      <c r="Z60" s="223"/>
      <c r="AA60" s="223"/>
      <c r="AB60" s="207"/>
      <c r="AC60" s="207"/>
      <c r="AD60" s="199"/>
      <c r="AE60" s="199"/>
      <c r="AF60" s="192"/>
      <c r="AG60" s="192"/>
      <c r="AH60" s="185">
        <v>21440</v>
      </c>
      <c r="AI60" s="185">
        <v>1695</v>
      </c>
      <c r="AJ60" s="173">
        <v>14120</v>
      </c>
      <c r="AK60" s="173">
        <v>3901</v>
      </c>
      <c r="AL60" s="165">
        <v>8040</v>
      </c>
      <c r="AM60" s="165">
        <v>1675</v>
      </c>
      <c r="AN60" s="158">
        <v>34540</v>
      </c>
      <c r="AO60" s="158">
        <v>2308</v>
      </c>
      <c r="AP60" s="146">
        <v>177340</v>
      </c>
      <c r="AQ60" s="146">
        <v>19358</v>
      </c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V60" s="155"/>
      <c r="HW60" s="155"/>
    </row>
    <row r="61" spans="1:233" s="11" customFormat="1" ht="13" x14ac:dyDescent="0.15">
      <c r="A61" s="334"/>
      <c r="B61" s="334"/>
      <c r="C61" s="334"/>
      <c r="D61" s="88" t="s">
        <v>154</v>
      </c>
      <c r="E61" s="88"/>
      <c r="F61" s="323"/>
      <c r="G61" s="323"/>
      <c r="H61" s="315"/>
      <c r="I61" s="315"/>
      <c r="J61" s="303"/>
      <c r="K61" s="303"/>
      <c r="L61" s="290"/>
      <c r="M61" s="290"/>
      <c r="N61" s="282"/>
      <c r="O61" s="282"/>
      <c r="P61" s="268"/>
      <c r="Q61" s="268"/>
      <c r="R61" s="260"/>
      <c r="S61" s="260"/>
      <c r="T61" s="253"/>
      <c r="U61" s="253"/>
      <c r="V61" s="246"/>
      <c r="W61" s="246"/>
      <c r="X61" s="239"/>
      <c r="Y61" s="239"/>
      <c r="Z61" s="224"/>
      <c r="AA61" s="224"/>
      <c r="AB61" s="208"/>
      <c r="AC61" s="208"/>
      <c r="AD61" s="200"/>
      <c r="AE61" s="200"/>
      <c r="AF61" s="193"/>
      <c r="AG61" s="193"/>
      <c r="AH61" s="186"/>
      <c r="AI61" s="186"/>
      <c r="AJ61" s="174"/>
      <c r="AK61" s="174"/>
      <c r="AL61" s="166"/>
      <c r="AM61" s="166"/>
      <c r="AN61" s="159"/>
      <c r="AO61" s="159"/>
      <c r="AP61" s="147"/>
      <c r="AQ61" s="147"/>
      <c r="AR61" s="139"/>
      <c r="AS61" s="139"/>
      <c r="AT61" s="132"/>
      <c r="AU61" s="132"/>
      <c r="AV61" s="132"/>
      <c r="AW61" s="132"/>
      <c r="AX61" s="125"/>
      <c r="AY61" s="125"/>
      <c r="AZ61" s="118"/>
      <c r="BA61" s="118"/>
      <c r="BB61" s="111"/>
      <c r="BC61" s="111"/>
      <c r="BD61" s="105"/>
      <c r="BE61" s="105"/>
      <c r="BF61" s="101">
        <v>44000</v>
      </c>
      <c r="BG61" s="101">
        <v>12000</v>
      </c>
      <c r="BH61" s="101">
        <v>14000</v>
      </c>
      <c r="BI61" s="101">
        <v>1665</v>
      </c>
      <c r="BJ61" s="13"/>
      <c r="BK61" s="13"/>
      <c r="BL61" s="13"/>
      <c r="BM61" s="13"/>
      <c r="BN61" s="13">
        <v>21000</v>
      </c>
      <c r="BO61" s="13">
        <v>2300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V61" s="19"/>
      <c r="HW61" s="19"/>
    </row>
    <row r="62" spans="1:233" s="11" customFormat="1" ht="13" customHeight="1" x14ac:dyDescent="0.15">
      <c r="A62" s="334"/>
      <c r="B62" s="334"/>
      <c r="C62" s="334"/>
      <c r="D62" s="334" t="s">
        <v>102</v>
      </c>
      <c r="E62" s="334"/>
      <c r="F62" s="322"/>
      <c r="G62" s="322"/>
      <c r="H62" s="314"/>
      <c r="I62" s="314"/>
      <c r="J62" s="302"/>
      <c r="K62" s="302"/>
      <c r="L62" s="289"/>
      <c r="M62" s="289"/>
      <c r="N62" s="281"/>
      <c r="O62" s="281"/>
      <c r="P62" s="267"/>
      <c r="Q62" s="267"/>
      <c r="R62" s="259"/>
      <c r="S62" s="259"/>
      <c r="T62" s="252"/>
      <c r="U62" s="252"/>
      <c r="V62" s="245"/>
      <c r="W62" s="245"/>
      <c r="X62" s="238"/>
      <c r="Y62" s="238"/>
      <c r="Z62" s="223"/>
      <c r="AA62" s="223"/>
      <c r="AB62" s="207"/>
      <c r="AC62" s="207"/>
      <c r="AD62" s="199"/>
      <c r="AE62" s="199"/>
      <c r="AF62" s="192"/>
      <c r="AG62" s="192"/>
      <c r="AH62" s="185"/>
      <c r="AI62" s="185"/>
      <c r="AJ62" s="173">
        <v>59860</v>
      </c>
      <c r="AK62" s="173">
        <v>9000</v>
      </c>
      <c r="AL62" s="165"/>
      <c r="AM62" s="165"/>
      <c r="AN62" s="158"/>
      <c r="AO62" s="158"/>
      <c r="AP62" s="146"/>
      <c r="AQ62" s="146"/>
      <c r="AR62" s="138"/>
      <c r="AS62" s="138"/>
      <c r="AT62" s="131"/>
      <c r="AU62" s="131"/>
      <c r="AV62" s="131">
        <v>502550</v>
      </c>
      <c r="AW62" s="131">
        <v>52900</v>
      </c>
      <c r="AX62" s="124">
        <v>1397700</v>
      </c>
      <c r="AY62" s="124">
        <v>147200</v>
      </c>
      <c r="AZ62" s="117">
        <v>218500</v>
      </c>
      <c r="BA62" s="117">
        <v>23000</v>
      </c>
      <c r="BB62" s="110">
        <v>279960</v>
      </c>
      <c r="BC62" s="110">
        <v>17037</v>
      </c>
      <c r="BD62" s="104">
        <v>588500</v>
      </c>
      <c r="BE62" s="104">
        <v>68800</v>
      </c>
      <c r="BF62" s="85"/>
      <c r="BG62" s="85"/>
      <c r="BH62" s="85"/>
      <c r="BI62" s="85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DN62" s="11">
        <v>2000</v>
      </c>
      <c r="DO62" s="11">
        <v>11389</v>
      </c>
      <c r="DZ62" s="11">
        <v>125000</v>
      </c>
      <c r="EA62" s="11">
        <v>15000</v>
      </c>
      <c r="ED62" s="11">
        <v>1000</v>
      </c>
      <c r="EE62" s="11">
        <v>4889</v>
      </c>
      <c r="EN62" s="15"/>
      <c r="EO62" s="15"/>
      <c r="EP62" s="15">
        <v>1000</v>
      </c>
      <c r="EQ62" s="15">
        <v>4477</v>
      </c>
      <c r="ER62" s="15"/>
      <c r="ES62" s="15"/>
      <c r="ET62" s="15"/>
      <c r="EU62" s="15"/>
      <c r="EV62" s="15"/>
      <c r="EW62" s="15"/>
      <c r="EX62" s="15">
        <v>1000</v>
      </c>
      <c r="EY62" s="15">
        <v>4754</v>
      </c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>
        <v>36700</v>
      </c>
      <c r="FM62" s="17">
        <v>15799</v>
      </c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9"/>
      <c r="GS62" s="19"/>
      <c r="GT62" s="19"/>
      <c r="GU62" s="19"/>
      <c r="GV62" s="19"/>
      <c r="GW62" s="19"/>
      <c r="GX62" s="19"/>
      <c r="GY62" s="24"/>
      <c r="GZ62" s="24"/>
      <c r="HA62" s="24"/>
      <c r="HB62" s="24"/>
      <c r="HC62" s="24"/>
      <c r="HD62" s="24"/>
      <c r="HE62" s="24"/>
      <c r="HF62" s="24">
        <v>1000</v>
      </c>
      <c r="HG62" s="24">
        <v>5320</v>
      </c>
      <c r="HH62" s="19"/>
      <c r="HI62" s="19"/>
      <c r="HJ62" s="19"/>
      <c r="HK62" s="19"/>
      <c r="HL62" s="19"/>
      <c r="HM62" s="19"/>
      <c r="HN62" s="19" t="s">
        <v>31</v>
      </c>
      <c r="HO62" s="19" t="s">
        <v>31</v>
      </c>
      <c r="HP62" s="19">
        <v>2156</v>
      </c>
      <c r="HQ62" s="19">
        <v>12090</v>
      </c>
      <c r="HR62" s="19" t="s">
        <v>31</v>
      </c>
      <c r="HS62" s="19" t="s">
        <v>31</v>
      </c>
      <c r="HT62" s="11" t="s">
        <v>31</v>
      </c>
      <c r="HU62" s="11" t="s">
        <v>31</v>
      </c>
      <c r="HV62" s="19" t="s">
        <v>31</v>
      </c>
      <c r="HW62" s="19" t="s">
        <v>31</v>
      </c>
      <c r="HX62" s="11" t="s">
        <v>31</v>
      </c>
      <c r="HY62" s="11" t="s">
        <v>31</v>
      </c>
    </row>
    <row r="63" spans="1:233" s="11" customFormat="1" ht="13" x14ac:dyDescent="0.15">
      <c r="A63" s="334" t="s">
        <v>96</v>
      </c>
      <c r="B63" s="334"/>
      <c r="C63" s="334"/>
      <c r="D63" s="334"/>
      <c r="E63" s="334"/>
      <c r="F63" s="322"/>
      <c r="G63" s="322"/>
      <c r="H63" s="314"/>
      <c r="I63" s="314"/>
      <c r="J63" s="302"/>
      <c r="K63" s="302"/>
      <c r="L63" s="289"/>
      <c r="M63" s="289"/>
      <c r="N63" s="281"/>
      <c r="O63" s="281"/>
      <c r="P63" s="267"/>
      <c r="Q63" s="267"/>
      <c r="R63" s="259"/>
      <c r="S63" s="259"/>
      <c r="T63" s="252"/>
      <c r="U63" s="252"/>
      <c r="V63" s="245"/>
      <c r="W63" s="245"/>
      <c r="X63" s="238"/>
      <c r="Y63" s="238"/>
      <c r="Z63" s="223"/>
      <c r="AA63" s="223"/>
      <c r="AB63" s="207"/>
      <c r="AC63" s="207"/>
      <c r="AD63" s="199"/>
      <c r="AE63" s="199"/>
      <c r="AF63" s="192"/>
      <c r="AG63" s="192"/>
      <c r="AH63" s="185"/>
      <c r="AI63" s="185"/>
      <c r="AJ63" s="173"/>
      <c r="AK63" s="173"/>
      <c r="AL63" s="165"/>
      <c r="AM63" s="165"/>
      <c r="AN63" s="158"/>
      <c r="AO63" s="158"/>
      <c r="AP63" s="146"/>
      <c r="AQ63" s="146"/>
      <c r="AR63" s="138"/>
      <c r="AS63" s="138"/>
      <c r="AT63" s="131"/>
      <c r="AU63" s="131"/>
      <c r="AV63" s="131"/>
      <c r="AW63" s="131"/>
      <c r="AX63" s="124"/>
      <c r="AY63" s="124"/>
      <c r="AZ63" s="117"/>
      <c r="BA63" s="117"/>
      <c r="BB63" s="110"/>
      <c r="BC63" s="110"/>
      <c r="BD63" s="104"/>
      <c r="BE63" s="104"/>
      <c r="BF63" s="85"/>
      <c r="BG63" s="85"/>
      <c r="BH63" s="85"/>
      <c r="BI63" s="85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9"/>
      <c r="GS63" s="19"/>
      <c r="GT63" s="19"/>
      <c r="GU63" s="19"/>
      <c r="GV63" s="19"/>
      <c r="GW63" s="19"/>
      <c r="GX63" s="19"/>
      <c r="GY63" s="24"/>
      <c r="GZ63" s="24"/>
      <c r="HA63" s="24"/>
      <c r="HB63" s="24"/>
      <c r="HC63" s="24"/>
      <c r="HD63" s="24"/>
      <c r="HE63" s="24"/>
      <c r="HF63" s="24"/>
      <c r="HG63" s="24"/>
      <c r="HH63" s="19"/>
      <c r="HI63" s="19"/>
      <c r="HJ63" s="19"/>
      <c r="HK63" s="19"/>
      <c r="HL63" s="19"/>
      <c r="HM63" s="19"/>
      <c r="HN63" s="19" t="s">
        <v>31</v>
      </c>
      <c r="HO63" s="19" t="s">
        <v>31</v>
      </c>
      <c r="HP63" s="19">
        <v>2156</v>
      </c>
      <c r="HQ63" s="19">
        <v>12090</v>
      </c>
      <c r="HR63" s="19" t="s">
        <v>31</v>
      </c>
      <c r="HS63" s="19" t="s">
        <v>31</v>
      </c>
      <c r="HT63" s="11" t="s">
        <v>31</v>
      </c>
      <c r="HU63" s="11" t="s">
        <v>31</v>
      </c>
      <c r="HV63" s="19" t="s">
        <v>31</v>
      </c>
      <c r="HW63" s="19" t="s">
        <v>31</v>
      </c>
      <c r="HX63" s="11" t="s">
        <v>31</v>
      </c>
      <c r="HY63" s="11" t="s">
        <v>31</v>
      </c>
    </row>
    <row r="64" spans="1:233" s="11" customFormat="1" ht="12" customHeight="1" x14ac:dyDescent="0.15">
      <c r="A64" s="334" t="s">
        <v>103</v>
      </c>
      <c r="B64" s="334"/>
      <c r="C64" s="334"/>
      <c r="D64" s="334"/>
      <c r="E64" s="334"/>
      <c r="F64" s="322"/>
      <c r="G64" s="322"/>
      <c r="H64" s="314"/>
      <c r="I64" s="314"/>
      <c r="J64" s="302"/>
      <c r="K64" s="302"/>
      <c r="L64" s="289"/>
      <c r="M64" s="289"/>
      <c r="N64" s="281"/>
      <c r="O64" s="281"/>
      <c r="P64" s="267"/>
      <c r="Q64" s="267"/>
      <c r="R64" s="259"/>
      <c r="S64" s="259"/>
      <c r="T64" s="252"/>
      <c r="U64" s="252"/>
      <c r="V64" s="245"/>
      <c r="W64" s="245"/>
      <c r="X64" s="238"/>
      <c r="Y64" s="238"/>
      <c r="Z64" s="223"/>
      <c r="AA64" s="223"/>
      <c r="AB64" s="207"/>
      <c r="AC64" s="207"/>
      <c r="AD64" s="199"/>
      <c r="AE64" s="199"/>
      <c r="AF64" s="192"/>
      <c r="AG64" s="192"/>
      <c r="AH64" s="185"/>
      <c r="AI64" s="185"/>
      <c r="AJ64" s="173"/>
      <c r="AK64" s="173"/>
      <c r="AL64" s="165"/>
      <c r="AM64" s="165"/>
      <c r="AN64" s="158"/>
      <c r="AO64" s="158"/>
      <c r="AP64" s="146"/>
      <c r="AQ64" s="146"/>
      <c r="AR64" s="138"/>
      <c r="AS64" s="138"/>
      <c r="AT64" s="131"/>
      <c r="AU64" s="131"/>
      <c r="AV64" s="131"/>
      <c r="AW64" s="131"/>
      <c r="AX64" s="124"/>
      <c r="AY64" s="124"/>
      <c r="AZ64" s="117"/>
      <c r="BA64" s="117"/>
      <c r="BB64" s="110"/>
      <c r="BC64" s="110"/>
      <c r="BD64" s="104"/>
      <c r="BE64" s="104"/>
      <c r="BF64" s="85"/>
      <c r="BG64" s="85"/>
      <c r="BH64" s="85"/>
      <c r="BI64" s="85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9"/>
      <c r="GS64" s="19"/>
      <c r="GT64" s="19"/>
      <c r="GU64" s="19"/>
      <c r="GV64" s="19"/>
      <c r="GW64" s="19"/>
      <c r="GX64" s="19"/>
      <c r="GY64" s="24"/>
      <c r="GZ64" s="24"/>
      <c r="HA64" s="24"/>
      <c r="HB64" s="24"/>
      <c r="HC64" s="24"/>
      <c r="HD64" s="24"/>
      <c r="HE64" s="24"/>
      <c r="HF64" s="24"/>
      <c r="HG64" s="24"/>
      <c r="HH64" s="19"/>
      <c r="HI64" s="19"/>
      <c r="HJ64" s="19"/>
      <c r="HK64" s="19"/>
      <c r="HL64" s="19"/>
      <c r="HM64" s="19"/>
      <c r="HN64" s="19" t="s">
        <v>31</v>
      </c>
      <c r="HO64" s="19" t="s">
        <v>31</v>
      </c>
      <c r="HP64" s="19" t="s">
        <v>31</v>
      </c>
      <c r="HQ64" s="19" t="s">
        <v>31</v>
      </c>
      <c r="HR64" s="19" t="s">
        <v>31</v>
      </c>
      <c r="HS64" s="19" t="s">
        <v>31</v>
      </c>
      <c r="HT64" s="11" t="s">
        <v>31</v>
      </c>
      <c r="HU64" s="11" t="s">
        <v>31</v>
      </c>
      <c r="HV64" s="19">
        <v>385</v>
      </c>
      <c r="HW64" s="19">
        <v>5476</v>
      </c>
      <c r="HX64" s="11" t="s">
        <v>31</v>
      </c>
      <c r="HY64" s="11" t="s">
        <v>31</v>
      </c>
    </row>
    <row r="65" spans="1:231" s="11" customFormat="1" ht="12" customHeight="1" x14ac:dyDescent="0.15">
      <c r="A65" s="88"/>
      <c r="B65" s="88"/>
      <c r="C65" s="88"/>
      <c r="D65" s="88" t="s">
        <v>104</v>
      </c>
      <c r="E65" s="88"/>
      <c r="F65" s="322"/>
      <c r="G65" s="322"/>
      <c r="H65" s="314"/>
      <c r="I65" s="314"/>
      <c r="J65" s="302">
        <v>20220</v>
      </c>
      <c r="K65" s="302">
        <v>10110</v>
      </c>
      <c r="L65" s="289"/>
      <c r="M65" s="289"/>
      <c r="N65" s="281"/>
      <c r="O65" s="281"/>
      <c r="P65" s="267"/>
      <c r="Q65" s="267"/>
      <c r="R65" s="259"/>
      <c r="S65" s="259"/>
      <c r="T65" s="252"/>
      <c r="U65" s="252"/>
      <c r="V65" s="245"/>
      <c r="W65" s="245"/>
      <c r="X65" s="238"/>
      <c r="Y65" s="238"/>
      <c r="Z65" s="223"/>
      <c r="AA65" s="223"/>
      <c r="AB65" s="207"/>
      <c r="AC65" s="207"/>
      <c r="AD65" s="199"/>
      <c r="AE65" s="199"/>
      <c r="AF65" s="192"/>
      <c r="AG65" s="192"/>
      <c r="AH65" s="185"/>
      <c r="AI65" s="185"/>
      <c r="AJ65" s="173"/>
      <c r="AK65" s="173"/>
      <c r="AL65" s="165"/>
      <c r="AM65" s="165"/>
      <c r="AN65" s="158"/>
      <c r="AO65" s="158"/>
      <c r="AP65" s="146"/>
      <c r="AQ65" s="146"/>
      <c r="AR65" s="138"/>
      <c r="AS65" s="138"/>
      <c r="AT65" s="131"/>
      <c r="AU65" s="131"/>
      <c r="AV65" s="131"/>
      <c r="AW65" s="131"/>
      <c r="AX65" s="124"/>
      <c r="AY65" s="124"/>
      <c r="AZ65" s="117"/>
      <c r="BA65" s="117"/>
      <c r="BB65" s="110"/>
      <c r="BC65" s="110"/>
      <c r="BD65" s="104"/>
      <c r="BE65" s="104"/>
      <c r="BF65" s="85"/>
      <c r="BG65" s="85"/>
      <c r="BH65" s="85"/>
      <c r="BI65" s="85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DR65" s="11">
        <v>175000</v>
      </c>
      <c r="DS65" s="11">
        <v>21000</v>
      </c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9"/>
      <c r="GS65" s="19"/>
      <c r="GT65" s="19"/>
      <c r="GU65" s="19"/>
      <c r="GV65" s="19"/>
      <c r="GW65" s="19"/>
      <c r="GX65" s="19"/>
      <c r="GY65" s="24"/>
      <c r="GZ65" s="24"/>
      <c r="HA65" s="24"/>
      <c r="HB65" s="24"/>
      <c r="HC65" s="24"/>
      <c r="HD65" s="24"/>
      <c r="HE65" s="24"/>
      <c r="HF65" s="24"/>
      <c r="HG65" s="24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V65" s="19"/>
      <c r="HW65" s="19"/>
    </row>
    <row r="66" spans="1:231" s="11" customFormat="1" ht="12" customHeight="1" x14ac:dyDescent="0.15">
      <c r="A66" s="88"/>
      <c r="B66" s="88"/>
      <c r="C66" s="88"/>
      <c r="D66" s="88" t="s">
        <v>105</v>
      </c>
      <c r="E66" s="88"/>
      <c r="F66" s="322"/>
      <c r="G66" s="322"/>
      <c r="H66" s="314"/>
      <c r="I66" s="314"/>
      <c r="J66" s="302"/>
      <c r="K66" s="302"/>
      <c r="L66" s="289"/>
      <c r="M66" s="289"/>
      <c r="N66" s="281"/>
      <c r="O66" s="281"/>
      <c r="P66" s="267"/>
      <c r="Q66" s="267"/>
      <c r="R66" s="259"/>
      <c r="S66" s="259"/>
      <c r="T66" s="252"/>
      <c r="U66" s="252"/>
      <c r="V66" s="245"/>
      <c r="W66" s="245"/>
      <c r="X66" s="238"/>
      <c r="Y66" s="238"/>
      <c r="Z66" s="223"/>
      <c r="AA66" s="223"/>
      <c r="AB66" s="207"/>
      <c r="AC66" s="207"/>
      <c r="AD66" s="199"/>
      <c r="AE66" s="199"/>
      <c r="AF66" s="192"/>
      <c r="AG66" s="192"/>
      <c r="AH66" s="185"/>
      <c r="AI66" s="185"/>
      <c r="AJ66" s="173"/>
      <c r="AK66" s="173"/>
      <c r="AL66" s="165"/>
      <c r="AM66" s="165"/>
      <c r="AN66" s="158"/>
      <c r="AO66" s="158"/>
      <c r="AP66" s="146"/>
      <c r="AQ66" s="146"/>
      <c r="AR66" s="138"/>
      <c r="AS66" s="138"/>
      <c r="AT66" s="131"/>
      <c r="AU66" s="131"/>
      <c r="AV66" s="131"/>
      <c r="AW66" s="131"/>
      <c r="AX66" s="124"/>
      <c r="AY66" s="124"/>
      <c r="AZ66" s="117"/>
      <c r="BA66" s="117"/>
      <c r="BB66" s="110"/>
      <c r="BC66" s="110"/>
      <c r="BD66" s="104"/>
      <c r="BE66" s="104"/>
      <c r="BF66" s="85"/>
      <c r="BG66" s="85"/>
      <c r="BH66" s="85"/>
      <c r="BI66" s="85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9"/>
      <c r="GS66" s="19"/>
      <c r="GT66" s="19"/>
      <c r="GU66" s="19"/>
      <c r="GV66" s="19"/>
      <c r="GW66" s="19"/>
      <c r="GX66" s="19"/>
      <c r="GY66" s="24"/>
      <c r="GZ66" s="24"/>
      <c r="HA66" s="24"/>
      <c r="HB66" s="24">
        <v>200</v>
      </c>
      <c r="HC66" s="24">
        <v>900</v>
      </c>
      <c r="HD66" s="24"/>
      <c r="HE66" s="24"/>
      <c r="HF66" s="24"/>
      <c r="HG66" s="24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V66" s="19"/>
      <c r="HW66" s="19"/>
    </row>
    <row r="67" spans="1:231" s="11" customFormat="1" ht="13" x14ac:dyDescent="0.15">
      <c r="A67" s="88"/>
      <c r="B67" s="88"/>
      <c r="C67" s="88"/>
      <c r="D67" s="88" t="s">
        <v>106</v>
      </c>
      <c r="E67" s="88"/>
      <c r="F67" s="322"/>
      <c r="G67" s="322"/>
      <c r="H67" s="314"/>
      <c r="I67" s="314"/>
      <c r="J67" s="302"/>
      <c r="K67" s="302"/>
      <c r="L67" s="289"/>
      <c r="M67" s="289"/>
      <c r="N67" s="281"/>
      <c r="O67" s="281"/>
      <c r="P67" s="267"/>
      <c r="Q67" s="267"/>
      <c r="R67" s="259"/>
      <c r="S67" s="259"/>
      <c r="T67" s="252"/>
      <c r="U67" s="252"/>
      <c r="V67" s="245"/>
      <c r="W67" s="245"/>
      <c r="X67" s="238"/>
      <c r="Y67" s="238"/>
      <c r="Z67" s="223"/>
      <c r="AA67" s="223"/>
      <c r="AB67" s="207"/>
      <c r="AC67" s="207"/>
      <c r="AD67" s="199"/>
      <c r="AE67" s="199"/>
      <c r="AF67" s="192"/>
      <c r="AG67" s="192"/>
      <c r="AH67" s="185"/>
      <c r="AI67" s="185"/>
      <c r="AJ67" s="173"/>
      <c r="AK67" s="173"/>
      <c r="AL67" s="165"/>
      <c r="AM67" s="165"/>
      <c r="AN67" s="158"/>
      <c r="AO67" s="158"/>
      <c r="AP67" s="146"/>
      <c r="AQ67" s="146"/>
      <c r="AR67" s="138"/>
      <c r="AS67" s="138"/>
      <c r="AT67" s="131"/>
      <c r="AU67" s="131"/>
      <c r="AV67" s="131"/>
      <c r="AW67" s="131"/>
      <c r="AX67" s="124"/>
      <c r="AY67" s="124"/>
      <c r="AZ67" s="117"/>
      <c r="BA67" s="117"/>
      <c r="BB67" s="110"/>
      <c r="BC67" s="110"/>
      <c r="BD67" s="104"/>
      <c r="BE67" s="104"/>
      <c r="BF67" s="85"/>
      <c r="BG67" s="85"/>
      <c r="BH67" s="85"/>
      <c r="BI67" s="85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7"/>
      <c r="FN67" s="17"/>
      <c r="FO67" s="17"/>
      <c r="FP67" s="17"/>
      <c r="FQ67" s="17"/>
      <c r="FR67" s="17"/>
      <c r="FS67" s="17"/>
      <c r="FT67" s="17">
        <v>721</v>
      </c>
      <c r="FU67" s="17">
        <v>4833</v>
      </c>
      <c r="FV67" s="17"/>
      <c r="FW67" s="17"/>
      <c r="FX67" s="17"/>
      <c r="FY67" s="17"/>
      <c r="FZ67" s="17"/>
      <c r="GA67" s="17"/>
      <c r="GB67" s="18"/>
      <c r="GC67" s="18"/>
      <c r="GD67" s="18">
        <v>1700</v>
      </c>
      <c r="GE67" s="18">
        <v>1098</v>
      </c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9"/>
      <c r="GS67" s="19"/>
      <c r="GT67" s="19"/>
      <c r="GU67" s="19"/>
      <c r="GV67" s="19"/>
      <c r="GW67" s="19"/>
      <c r="GX67" s="19"/>
      <c r="GY67" s="24"/>
      <c r="GZ67" s="24"/>
      <c r="HA67" s="24"/>
      <c r="HB67" s="24"/>
      <c r="HC67" s="24"/>
      <c r="HD67" s="24"/>
      <c r="HE67" s="24"/>
      <c r="HF67" s="24"/>
      <c r="HG67" s="24"/>
      <c r="HH67" s="19"/>
      <c r="HI67" s="19"/>
      <c r="HJ67" s="19">
        <v>35</v>
      </c>
      <c r="HK67" s="19">
        <v>2342</v>
      </c>
      <c r="HL67" s="19"/>
      <c r="HM67" s="19"/>
      <c r="HN67" s="19"/>
      <c r="HO67" s="19"/>
      <c r="HP67" s="19"/>
      <c r="HQ67" s="19"/>
      <c r="HR67" s="19"/>
      <c r="HS67" s="19"/>
      <c r="HV67" s="19"/>
      <c r="HW67" s="19"/>
    </row>
    <row r="68" spans="1:231" s="301" customFormat="1" ht="23.5" customHeight="1" x14ac:dyDescent="0.15">
      <c r="A68" s="299"/>
      <c r="B68" s="299"/>
      <c r="C68" s="299"/>
      <c r="D68" s="299" t="s">
        <v>163</v>
      </c>
      <c r="E68" s="299"/>
      <c r="F68" s="322"/>
      <c r="G68" s="322"/>
      <c r="H68" s="314"/>
      <c r="I68" s="314"/>
      <c r="J68" s="302">
        <v>287</v>
      </c>
      <c r="K68" s="302">
        <v>9343</v>
      </c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EN68" s="308"/>
      <c r="EO68" s="308"/>
      <c r="EP68" s="308"/>
      <c r="EQ68" s="308"/>
      <c r="ER68" s="308"/>
      <c r="ES68" s="308"/>
      <c r="ET68" s="308"/>
      <c r="EU68" s="308"/>
      <c r="EV68" s="308"/>
      <c r="EW68" s="308"/>
      <c r="EX68" s="308"/>
      <c r="EY68" s="308"/>
      <c r="EZ68" s="308"/>
      <c r="FA68" s="308"/>
      <c r="FB68" s="308"/>
      <c r="FC68" s="308"/>
      <c r="FD68" s="308"/>
      <c r="FE68" s="308"/>
      <c r="FF68" s="308"/>
      <c r="FG68" s="308"/>
      <c r="FH68" s="308"/>
      <c r="FI68" s="308"/>
      <c r="FJ68" s="308"/>
      <c r="FK68" s="308"/>
      <c r="FL68" s="308"/>
      <c r="FM68" s="309"/>
      <c r="FN68" s="309"/>
      <c r="FO68" s="309"/>
      <c r="FP68" s="309"/>
      <c r="FQ68" s="309"/>
      <c r="FR68" s="309"/>
      <c r="FS68" s="309"/>
      <c r="FT68" s="309"/>
      <c r="FU68" s="309"/>
      <c r="FV68" s="309"/>
      <c r="FW68" s="309"/>
      <c r="FX68" s="309"/>
      <c r="FY68" s="309"/>
      <c r="FZ68" s="309"/>
      <c r="GA68" s="309"/>
      <c r="GB68" s="310"/>
      <c r="GC68" s="310"/>
      <c r="GD68" s="310"/>
      <c r="GE68" s="310"/>
      <c r="GF68" s="310"/>
      <c r="GG68" s="310"/>
      <c r="GH68" s="310"/>
      <c r="GI68" s="310"/>
      <c r="GJ68" s="310"/>
      <c r="GK68" s="310"/>
      <c r="GL68" s="310"/>
      <c r="GM68" s="310"/>
      <c r="GN68" s="310"/>
      <c r="GO68" s="310"/>
      <c r="GP68" s="310"/>
      <c r="GQ68" s="310"/>
      <c r="GR68" s="311"/>
      <c r="GS68" s="311"/>
      <c r="GT68" s="311"/>
      <c r="GU68" s="311"/>
      <c r="GV68" s="311"/>
      <c r="GW68" s="311"/>
      <c r="GX68" s="311"/>
      <c r="GY68" s="305"/>
      <c r="GZ68" s="305"/>
      <c r="HA68" s="305"/>
      <c r="HB68" s="305"/>
      <c r="HC68" s="305"/>
      <c r="HD68" s="305"/>
      <c r="HE68" s="305"/>
      <c r="HF68" s="305"/>
      <c r="HG68" s="305"/>
      <c r="HH68" s="311"/>
      <c r="HI68" s="311"/>
      <c r="HJ68" s="311"/>
      <c r="HK68" s="311"/>
      <c r="HL68" s="311"/>
      <c r="HM68" s="311"/>
      <c r="HN68" s="311"/>
      <c r="HO68" s="311"/>
      <c r="HP68" s="311"/>
      <c r="HQ68" s="311"/>
      <c r="HR68" s="311"/>
      <c r="HS68" s="311"/>
      <c r="HV68" s="311"/>
      <c r="HW68" s="311"/>
    </row>
    <row r="69" spans="1:231" s="11" customFormat="1" ht="23.25" customHeight="1" x14ac:dyDescent="0.15">
      <c r="A69" s="88"/>
      <c r="B69" s="88"/>
      <c r="C69" s="88"/>
      <c r="D69" s="88" t="s">
        <v>107</v>
      </c>
      <c r="E69" s="88"/>
      <c r="F69" s="322"/>
      <c r="G69" s="322"/>
      <c r="H69" s="314"/>
      <c r="I69" s="314"/>
      <c r="J69" s="302"/>
      <c r="K69" s="302"/>
      <c r="L69" s="289"/>
      <c r="M69" s="289"/>
      <c r="N69" s="281"/>
      <c r="O69" s="281"/>
      <c r="P69" s="267"/>
      <c r="Q69" s="267"/>
      <c r="R69" s="259"/>
      <c r="S69" s="259"/>
      <c r="T69" s="252"/>
      <c r="U69" s="252"/>
      <c r="V69" s="245"/>
      <c r="W69" s="245"/>
      <c r="X69" s="238"/>
      <c r="Y69" s="238"/>
      <c r="Z69" s="223"/>
      <c r="AA69" s="223"/>
      <c r="AB69" s="207"/>
      <c r="AC69" s="207"/>
      <c r="AD69" s="199"/>
      <c r="AE69" s="199"/>
      <c r="AF69" s="192"/>
      <c r="AG69" s="192"/>
      <c r="AH69" s="185"/>
      <c r="AI69" s="185"/>
      <c r="AJ69" s="173"/>
      <c r="AK69" s="173"/>
      <c r="AL69" s="165"/>
      <c r="AM69" s="165"/>
      <c r="AN69" s="158"/>
      <c r="AO69" s="158"/>
      <c r="AP69" s="146"/>
      <c r="AQ69" s="146"/>
      <c r="AR69" s="138"/>
      <c r="AS69" s="138"/>
      <c r="AT69" s="131"/>
      <c r="AU69" s="131"/>
      <c r="AV69" s="131"/>
      <c r="AW69" s="131"/>
      <c r="AX69" s="124"/>
      <c r="AY69" s="124"/>
      <c r="AZ69" s="117"/>
      <c r="BA69" s="117"/>
      <c r="BB69" s="110"/>
      <c r="BC69" s="110"/>
      <c r="BD69" s="104"/>
      <c r="BE69" s="104"/>
      <c r="BF69" s="85"/>
      <c r="BG69" s="85"/>
      <c r="BH69" s="85"/>
      <c r="BI69" s="85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9"/>
      <c r="GS69" s="19"/>
      <c r="GT69" s="19"/>
      <c r="GU69" s="19"/>
      <c r="GV69" s="19"/>
      <c r="GW69" s="19"/>
      <c r="GX69" s="19"/>
      <c r="GY69" s="24"/>
      <c r="GZ69" s="24"/>
      <c r="HA69" s="24"/>
      <c r="HB69" s="24"/>
      <c r="HC69" s="24"/>
      <c r="HD69" s="24"/>
      <c r="HE69" s="24"/>
      <c r="HF69" s="24"/>
      <c r="HG69" s="24"/>
      <c r="HH69" s="19">
        <v>400</v>
      </c>
      <c r="HI69" s="19">
        <v>5332</v>
      </c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V69" s="19"/>
      <c r="HW69" s="19"/>
    </row>
    <row r="70" spans="1:231" s="11" customFormat="1" ht="23.25" customHeight="1" x14ac:dyDescent="0.15">
      <c r="A70" s="88"/>
      <c r="B70" s="88"/>
      <c r="C70" s="88"/>
      <c r="D70" s="88" t="s">
        <v>156</v>
      </c>
      <c r="E70" s="88"/>
      <c r="F70" s="322"/>
      <c r="G70" s="322"/>
      <c r="H70" s="314"/>
      <c r="I70" s="314"/>
      <c r="J70" s="302"/>
      <c r="K70" s="302"/>
      <c r="L70" s="289"/>
      <c r="M70" s="289"/>
      <c r="N70" s="281"/>
      <c r="O70" s="281"/>
      <c r="P70" s="267"/>
      <c r="Q70" s="267"/>
      <c r="R70" s="259"/>
      <c r="S70" s="259"/>
      <c r="T70" s="252"/>
      <c r="U70" s="252"/>
      <c r="V70" s="245"/>
      <c r="W70" s="245"/>
      <c r="X70" s="238"/>
      <c r="Y70" s="238"/>
      <c r="Z70" s="223"/>
      <c r="AA70" s="223"/>
      <c r="AB70" s="207"/>
      <c r="AC70" s="207"/>
      <c r="AD70" s="199"/>
      <c r="AE70" s="199"/>
      <c r="AF70" s="192"/>
      <c r="AG70" s="192"/>
      <c r="AH70" s="185"/>
      <c r="AI70" s="185"/>
      <c r="AJ70" s="173"/>
      <c r="AK70" s="173"/>
      <c r="AL70" s="165"/>
      <c r="AM70" s="165"/>
      <c r="AN70" s="158"/>
      <c r="AO70" s="158"/>
      <c r="AP70" s="146"/>
      <c r="AQ70" s="146"/>
      <c r="AR70" s="138"/>
      <c r="AS70" s="138"/>
      <c r="AT70" s="131"/>
      <c r="AU70" s="131"/>
      <c r="AV70" s="131"/>
      <c r="AW70" s="131"/>
      <c r="AX70" s="124"/>
      <c r="AY70" s="124"/>
      <c r="AZ70" s="117"/>
      <c r="BA70" s="117"/>
      <c r="BB70" s="110"/>
      <c r="BC70" s="110"/>
      <c r="BD70" s="104"/>
      <c r="BE70" s="104"/>
      <c r="BF70" s="85"/>
      <c r="BG70" s="85"/>
      <c r="BH70" s="85"/>
      <c r="BI70" s="85"/>
      <c r="BJ70" s="86">
        <v>12500</v>
      </c>
      <c r="BK70" s="86">
        <v>1566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9"/>
      <c r="GS70" s="19"/>
      <c r="GT70" s="19"/>
      <c r="GU70" s="19"/>
      <c r="GV70" s="19"/>
      <c r="GW70" s="19"/>
      <c r="GX70" s="19"/>
      <c r="GY70" s="24"/>
      <c r="GZ70" s="24"/>
      <c r="HA70" s="24"/>
      <c r="HB70" s="24"/>
      <c r="HC70" s="24"/>
      <c r="HD70" s="24"/>
      <c r="HE70" s="24"/>
      <c r="HF70" s="24"/>
      <c r="HG70" s="24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V70" s="19"/>
      <c r="HW70" s="19"/>
    </row>
    <row r="71" spans="1:231" s="11" customFormat="1" ht="12" customHeight="1" x14ac:dyDescent="0.15">
      <c r="A71" s="88"/>
      <c r="B71" s="88"/>
      <c r="C71" s="88"/>
      <c r="D71" s="88" t="s">
        <v>108</v>
      </c>
      <c r="E71" s="88"/>
      <c r="F71" s="322"/>
      <c r="G71" s="322"/>
      <c r="H71" s="314"/>
      <c r="I71" s="314"/>
      <c r="J71" s="302"/>
      <c r="K71" s="302"/>
      <c r="L71" s="289"/>
      <c r="M71" s="289"/>
      <c r="N71" s="281"/>
      <c r="O71" s="281"/>
      <c r="P71" s="267"/>
      <c r="Q71" s="267"/>
      <c r="R71" s="259"/>
      <c r="S71" s="259"/>
      <c r="T71" s="252"/>
      <c r="U71" s="252"/>
      <c r="V71" s="245"/>
      <c r="W71" s="245"/>
      <c r="X71" s="238"/>
      <c r="Y71" s="238"/>
      <c r="Z71" s="223"/>
      <c r="AA71" s="223"/>
      <c r="AB71" s="207"/>
      <c r="AC71" s="207"/>
      <c r="AD71" s="199"/>
      <c r="AE71" s="199"/>
      <c r="AF71" s="192"/>
      <c r="AG71" s="192"/>
      <c r="AH71" s="185"/>
      <c r="AI71" s="185"/>
      <c r="AJ71" s="173"/>
      <c r="AK71" s="173"/>
      <c r="AL71" s="165"/>
      <c r="AM71" s="165"/>
      <c r="AN71" s="158"/>
      <c r="AO71" s="158"/>
      <c r="AP71" s="146"/>
      <c r="AQ71" s="146"/>
      <c r="AR71" s="138"/>
      <c r="AS71" s="138"/>
      <c r="AT71" s="131"/>
      <c r="AU71" s="131"/>
      <c r="AV71" s="131"/>
      <c r="AW71" s="131"/>
      <c r="AX71" s="124"/>
      <c r="AY71" s="124"/>
      <c r="AZ71" s="117"/>
      <c r="BA71" s="117"/>
      <c r="BB71" s="110"/>
      <c r="BC71" s="110"/>
      <c r="BD71" s="104"/>
      <c r="BE71" s="104"/>
      <c r="BF71" s="85"/>
      <c r="BG71" s="85"/>
      <c r="BH71" s="85"/>
      <c r="BI71" s="85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>
        <v>10240</v>
      </c>
      <c r="FY71" s="17">
        <v>5580</v>
      </c>
      <c r="FZ71" s="17"/>
      <c r="GA71" s="17"/>
      <c r="GB71" s="18"/>
      <c r="GC71" s="18"/>
      <c r="GD71" s="18"/>
      <c r="GE71" s="18"/>
      <c r="GF71" s="18">
        <v>15380</v>
      </c>
      <c r="GG71" s="18">
        <v>10135</v>
      </c>
      <c r="GH71" s="18"/>
      <c r="GI71" s="18"/>
      <c r="GJ71" s="18"/>
      <c r="GK71" s="18"/>
      <c r="GL71" s="18"/>
      <c r="GM71" s="18"/>
      <c r="GN71" s="18">
        <v>13680</v>
      </c>
      <c r="GO71" s="18">
        <v>10465</v>
      </c>
      <c r="GP71" s="18">
        <v>13560</v>
      </c>
      <c r="GQ71" s="18">
        <v>10455</v>
      </c>
      <c r="GR71" s="19"/>
      <c r="GS71" s="19"/>
      <c r="GT71" s="19"/>
      <c r="GU71" s="19"/>
      <c r="GV71" s="19">
        <v>13400</v>
      </c>
      <c r="GW71" s="19">
        <v>10331</v>
      </c>
      <c r="GX71" s="19"/>
      <c r="GY71" s="24"/>
      <c r="GZ71" s="24"/>
      <c r="HA71" s="24"/>
      <c r="HB71" s="24"/>
      <c r="HC71" s="24"/>
      <c r="HD71" s="24"/>
      <c r="HE71" s="24"/>
      <c r="HF71" s="24"/>
      <c r="HG71" s="24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V71" s="19"/>
      <c r="HW71" s="19"/>
    </row>
    <row r="72" spans="1:231" s="11" customFormat="1" ht="12" customHeight="1" x14ac:dyDescent="0.15">
      <c r="A72" s="88"/>
      <c r="B72" s="88"/>
      <c r="C72" s="88"/>
      <c r="D72" s="334" t="s">
        <v>109</v>
      </c>
      <c r="E72" s="338"/>
      <c r="F72" s="322"/>
      <c r="G72" s="322"/>
      <c r="H72" s="314"/>
      <c r="I72" s="314"/>
      <c r="J72" s="302"/>
      <c r="K72" s="302"/>
      <c r="L72" s="289"/>
      <c r="M72" s="289"/>
      <c r="N72" s="281"/>
      <c r="O72" s="281"/>
      <c r="P72" s="267"/>
      <c r="Q72" s="267"/>
      <c r="R72" s="259"/>
      <c r="S72" s="259"/>
      <c r="T72" s="252"/>
      <c r="U72" s="252"/>
      <c r="V72" s="245"/>
      <c r="W72" s="245"/>
      <c r="X72" s="238"/>
      <c r="Y72" s="238"/>
      <c r="Z72" s="223"/>
      <c r="AA72" s="223"/>
      <c r="AB72" s="207"/>
      <c r="AC72" s="207"/>
      <c r="AD72" s="199"/>
      <c r="AE72" s="199"/>
      <c r="AF72" s="192"/>
      <c r="AG72" s="192"/>
      <c r="AH72" s="185"/>
      <c r="AI72" s="185"/>
      <c r="AJ72" s="173"/>
      <c r="AK72" s="173"/>
      <c r="AL72" s="165"/>
      <c r="AM72" s="165"/>
      <c r="AN72" s="158"/>
      <c r="AO72" s="158"/>
      <c r="AP72" s="146"/>
      <c r="AQ72" s="146"/>
      <c r="AR72" s="138"/>
      <c r="AS72" s="138"/>
      <c r="AT72" s="131"/>
      <c r="AU72" s="131"/>
      <c r="AV72" s="131"/>
      <c r="AW72" s="131"/>
      <c r="AX72" s="124"/>
      <c r="AY72" s="124"/>
      <c r="AZ72" s="117"/>
      <c r="BA72" s="117"/>
      <c r="BB72" s="110"/>
      <c r="BC72" s="110"/>
      <c r="BD72" s="104"/>
      <c r="BE72" s="104"/>
      <c r="BF72" s="85"/>
      <c r="BG72" s="85"/>
      <c r="BH72" s="85"/>
      <c r="BI72" s="85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92"/>
      <c r="CG72" s="92"/>
      <c r="CH72" s="92"/>
      <c r="CI72" s="92"/>
      <c r="CJ72" s="93"/>
      <c r="CK72" s="93"/>
      <c r="DZ72" s="11">
        <v>22000</v>
      </c>
      <c r="EA72" s="11">
        <v>1800</v>
      </c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9"/>
      <c r="GS72" s="19"/>
      <c r="GT72" s="19"/>
      <c r="GU72" s="19"/>
      <c r="GV72" s="19"/>
      <c r="GW72" s="19"/>
      <c r="GX72" s="19"/>
      <c r="GY72" s="24"/>
      <c r="GZ72" s="24"/>
      <c r="HA72" s="24"/>
      <c r="HB72" s="24"/>
      <c r="HC72" s="24"/>
      <c r="HD72" s="24"/>
      <c r="HE72" s="24"/>
      <c r="HF72" s="24"/>
      <c r="HG72" s="24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V72" s="19"/>
      <c r="HW72" s="19"/>
    </row>
    <row r="73" spans="1:231" s="11" customFormat="1" ht="12" customHeight="1" x14ac:dyDescent="0.15">
      <c r="A73" s="88"/>
      <c r="B73" s="88"/>
      <c r="C73" s="88"/>
      <c r="D73" s="88" t="s">
        <v>110</v>
      </c>
      <c r="E73" s="88"/>
      <c r="F73" s="323"/>
      <c r="G73" s="323"/>
      <c r="H73" s="315"/>
      <c r="I73" s="315"/>
      <c r="J73" s="303"/>
      <c r="K73" s="303"/>
      <c r="L73" s="290"/>
      <c r="M73" s="290"/>
      <c r="N73" s="282"/>
      <c r="O73" s="282"/>
      <c r="P73" s="268"/>
      <c r="Q73" s="268"/>
      <c r="R73" s="260"/>
      <c r="S73" s="260"/>
      <c r="T73" s="253"/>
      <c r="U73" s="253"/>
      <c r="V73" s="246"/>
      <c r="W73" s="246"/>
      <c r="X73" s="239"/>
      <c r="Y73" s="239"/>
      <c r="Z73" s="224"/>
      <c r="AA73" s="224"/>
      <c r="AB73" s="208"/>
      <c r="AC73" s="208"/>
      <c r="AD73" s="200"/>
      <c r="AE73" s="200"/>
      <c r="AF73" s="193"/>
      <c r="AG73" s="193"/>
      <c r="AH73" s="186"/>
      <c r="AI73" s="186"/>
      <c r="AJ73" s="174"/>
      <c r="AK73" s="174"/>
      <c r="AL73" s="166"/>
      <c r="AM73" s="166"/>
      <c r="AN73" s="159"/>
      <c r="AO73" s="159"/>
      <c r="AP73" s="147"/>
      <c r="AQ73" s="147"/>
      <c r="AR73" s="139"/>
      <c r="AS73" s="139"/>
      <c r="AT73" s="132"/>
      <c r="AU73" s="132"/>
      <c r="AV73" s="132"/>
      <c r="AW73" s="132"/>
      <c r="AX73" s="125"/>
      <c r="AY73" s="125"/>
      <c r="AZ73" s="118"/>
      <c r="BA73" s="118"/>
      <c r="BB73" s="111"/>
      <c r="BC73" s="111"/>
      <c r="BD73" s="105"/>
      <c r="BE73" s="105"/>
      <c r="BF73" s="101"/>
      <c r="BG73" s="101"/>
      <c r="BH73" s="101"/>
      <c r="BI73" s="101"/>
      <c r="BJ73" s="13"/>
      <c r="BK73" s="13"/>
      <c r="BL73" s="13"/>
      <c r="BM73" s="13"/>
      <c r="BN73" s="13"/>
      <c r="BO73" s="13"/>
      <c r="BP73" s="13"/>
      <c r="BQ73" s="13"/>
      <c r="BR73" s="13">
        <v>100000</v>
      </c>
      <c r="BS73" s="13">
        <v>24000</v>
      </c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N73" s="11">
        <v>50000</v>
      </c>
      <c r="CO73" s="11">
        <v>2400</v>
      </c>
      <c r="CP73" s="11">
        <v>90350</v>
      </c>
      <c r="CQ73" s="11">
        <v>4724</v>
      </c>
      <c r="EJ73" s="11">
        <v>232520</v>
      </c>
      <c r="EK73" s="11">
        <v>9301</v>
      </c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9"/>
      <c r="GS73" s="19"/>
      <c r="GT73" s="19"/>
      <c r="GU73" s="19"/>
      <c r="GV73" s="19"/>
      <c r="GW73" s="19"/>
      <c r="GX73" s="19"/>
      <c r="GY73" s="24"/>
      <c r="GZ73" s="24"/>
      <c r="HA73" s="24"/>
      <c r="HB73" s="24"/>
      <c r="HC73" s="24"/>
      <c r="HD73" s="24"/>
      <c r="HE73" s="24"/>
      <c r="HF73" s="24"/>
      <c r="HG73" s="24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V73" s="19"/>
      <c r="HW73" s="19"/>
    </row>
    <row r="74" spans="1:231" s="172" customFormat="1" ht="12" customHeight="1" x14ac:dyDescent="0.15">
      <c r="A74" s="170"/>
      <c r="B74" s="170"/>
      <c r="C74" s="170"/>
      <c r="D74" s="170" t="s">
        <v>159</v>
      </c>
      <c r="E74" s="170"/>
      <c r="F74" s="323"/>
      <c r="G74" s="323"/>
      <c r="H74" s="315"/>
      <c r="I74" s="315"/>
      <c r="J74" s="303"/>
      <c r="K74" s="303"/>
      <c r="L74" s="290"/>
      <c r="M74" s="290"/>
      <c r="N74" s="282"/>
      <c r="O74" s="282"/>
      <c r="P74" s="268"/>
      <c r="Q74" s="268"/>
      <c r="R74" s="260"/>
      <c r="S74" s="260"/>
      <c r="T74" s="253"/>
      <c r="U74" s="253"/>
      <c r="V74" s="246"/>
      <c r="W74" s="246"/>
      <c r="X74" s="239"/>
      <c r="Y74" s="239"/>
      <c r="Z74" s="224"/>
      <c r="AA74" s="224"/>
      <c r="AB74" s="208"/>
      <c r="AC74" s="208"/>
      <c r="AD74" s="200"/>
      <c r="AE74" s="200"/>
      <c r="AF74" s="193"/>
      <c r="AG74" s="193"/>
      <c r="AH74" s="186"/>
      <c r="AI74" s="186"/>
      <c r="AJ74" s="174">
        <v>392</v>
      </c>
      <c r="AK74" s="174">
        <v>61570</v>
      </c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0"/>
      <c r="FY74" s="180"/>
      <c r="FZ74" s="180"/>
      <c r="GA74" s="180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1"/>
      <c r="GO74" s="181"/>
      <c r="GP74" s="181"/>
      <c r="GQ74" s="181"/>
      <c r="GR74" s="182"/>
      <c r="GS74" s="182"/>
      <c r="GT74" s="182"/>
      <c r="GU74" s="182"/>
      <c r="GV74" s="182"/>
      <c r="GW74" s="182"/>
      <c r="GX74" s="182"/>
      <c r="GY74" s="176"/>
      <c r="GZ74" s="176"/>
      <c r="HA74" s="176"/>
      <c r="HB74" s="176"/>
      <c r="HC74" s="176"/>
      <c r="HD74" s="176"/>
      <c r="HE74" s="176"/>
      <c r="HF74" s="176"/>
      <c r="HG74" s="176"/>
      <c r="HH74" s="182"/>
      <c r="HI74" s="182"/>
      <c r="HJ74" s="182"/>
      <c r="HK74" s="182"/>
      <c r="HL74" s="182"/>
      <c r="HM74" s="182"/>
      <c r="HN74" s="182"/>
      <c r="HO74" s="182"/>
      <c r="HP74" s="182"/>
      <c r="HQ74" s="182"/>
      <c r="HR74" s="182"/>
      <c r="HS74" s="182"/>
      <c r="HV74" s="182"/>
      <c r="HW74" s="182"/>
    </row>
    <row r="75" spans="1:231" s="11" customFormat="1" ht="30" customHeight="1" x14ac:dyDescent="0.15">
      <c r="A75" s="88"/>
      <c r="B75" s="88"/>
      <c r="C75" s="88"/>
      <c r="D75" s="88" t="s">
        <v>111</v>
      </c>
      <c r="E75" s="88"/>
      <c r="F75" s="322"/>
      <c r="G75" s="322"/>
      <c r="H75" s="314"/>
      <c r="I75" s="314"/>
      <c r="J75" s="302"/>
      <c r="K75" s="302"/>
      <c r="L75" s="289"/>
      <c r="M75" s="289"/>
      <c r="N75" s="281"/>
      <c r="O75" s="281"/>
      <c r="P75" s="267"/>
      <c r="Q75" s="267"/>
      <c r="R75" s="259"/>
      <c r="S75" s="259"/>
      <c r="T75" s="252"/>
      <c r="U75" s="252"/>
      <c r="V75" s="245"/>
      <c r="W75" s="245"/>
      <c r="X75" s="238"/>
      <c r="Y75" s="238"/>
      <c r="Z75" s="223"/>
      <c r="AA75" s="223"/>
      <c r="AB75" s="207"/>
      <c r="AC75" s="207"/>
      <c r="AD75" s="199"/>
      <c r="AE75" s="199"/>
      <c r="AF75" s="192"/>
      <c r="AG75" s="192"/>
      <c r="AH75" s="185"/>
      <c r="AI75" s="185"/>
      <c r="AJ75" s="173"/>
      <c r="AK75" s="173"/>
      <c r="AL75" s="165"/>
      <c r="AM75" s="165"/>
      <c r="AN75" s="158"/>
      <c r="AO75" s="158"/>
      <c r="AP75" s="146"/>
      <c r="AQ75" s="146"/>
      <c r="AR75" s="138"/>
      <c r="AS75" s="138"/>
      <c r="AT75" s="131"/>
      <c r="AU75" s="131"/>
      <c r="AV75" s="131"/>
      <c r="AW75" s="131"/>
      <c r="AX75" s="124"/>
      <c r="AY75" s="124"/>
      <c r="AZ75" s="117"/>
      <c r="BA75" s="117"/>
      <c r="BB75" s="110"/>
      <c r="BC75" s="110"/>
      <c r="BD75" s="104"/>
      <c r="BE75" s="104"/>
      <c r="BF75" s="85"/>
      <c r="BG75" s="85"/>
      <c r="BH75" s="85"/>
      <c r="BI75" s="85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DJ75" s="11">
        <v>218240</v>
      </c>
      <c r="DK75" s="11">
        <v>33444</v>
      </c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9"/>
      <c r="GS75" s="19"/>
      <c r="GT75" s="19"/>
      <c r="GU75" s="19"/>
      <c r="GV75" s="19"/>
      <c r="GW75" s="19"/>
      <c r="GX75" s="19"/>
      <c r="GY75" s="24"/>
      <c r="GZ75" s="24"/>
      <c r="HA75" s="24"/>
      <c r="HB75" s="24"/>
      <c r="HC75" s="24"/>
      <c r="HD75" s="24"/>
      <c r="HE75" s="24"/>
      <c r="HF75" s="24"/>
      <c r="HG75" s="24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V75" s="19"/>
      <c r="HW75" s="19"/>
    </row>
    <row r="76" spans="1:231" s="11" customFormat="1" ht="12" customHeight="1" x14ac:dyDescent="0.15">
      <c r="A76" s="88"/>
      <c r="B76" s="88"/>
      <c r="C76" s="88"/>
      <c r="D76" s="88" t="s">
        <v>112</v>
      </c>
      <c r="E76" s="88"/>
      <c r="F76" s="322"/>
      <c r="G76" s="322"/>
      <c r="H76" s="314"/>
      <c r="I76" s="314"/>
      <c r="J76" s="302"/>
      <c r="K76" s="302"/>
      <c r="L76" s="289"/>
      <c r="M76" s="289"/>
      <c r="N76" s="281"/>
      <c r="O76" s="281"/>
      <c r="P76" s="267"/>
      <c r="Q76" s="267"/>
      <c r="R76" s="259"/>
      <c r="S76" s="259"/>
      <c r="T76" s="252"/>
      <c r="U76" s="252"/>
      <c r="V76" s="245"/>
      <c r="W76" s="245"/>
      <c r="X76" s="238"/>
      <c r="Y76" s="238"/>
      <c r="Z76" s="223"/>
      <c r="AA76" s="223"/>
      <c r="AB76" s="207"/>
      <c r="AC76" s="207"/>
      <c r="AD76" s="199"/>
      <c r="AE76" s="199"/>
      <c r="AF76" s="192"/>
      <c r="AG76" s="192"/>
      <c r="AH76" s="185"/>
      <c r="AI76" s="185"/>
      <c r="AJ76" s="173"/>
      <c r="AK76" s="173"/>
      <c r="AL76" s="165"/>
      <c r="AM76" s="165"/>
      <c r="AN76" s="158"/>
      <c r="AO76" s="158"/>
      <c r="AP76" s="146"/>
      <c r="AQ76" s="146"/>
      <c r="AR76" s="138"/>
      <c r="AS76" s="138"/>
      <c r="AT76" s="131"/>
      <c r="AU76" s="131"/>
      <c r="AV76" s="131"/>
      <c r="AW76" s="131"/>
      <c r="AX76" s="124"/>
      <c r="AY76" s="124"/>
      <c r="AZ76" s="117"/>
      <c r="BA76" s="117"/>
      <c r="BB76" s="110"/>
      <c r="BC76" s="110"/>
      <c r="BD76" s="104"/>
      <c r="BE76" s="104"/>
      <c r="BF76" s="85"/>
      <c r="BG76" s="85"/>
      <c r="BH76" s="85"/>
      <c r="BI76" s="85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7"/>
      <c r="FN76" s="17"/>
      <c r="FO76" s="17"/>
      <c r="FP76" s="17"/>
      <c r="FQ76" s="17"/>
      <c r="FR76" s="17"/>
      <c r="FS76" s="17"/>
      <c r="FT76" s="17">
        <v>10000</v>
      </c>
      <c r="FU76" s="17">
        <v>1777</v>
      </c>
      <c r="FV76" s="17"/>
      <c r="FW76" s="17"/>
      <c r="FX76" s="17"/>
      <c r="FY76" s="17"/>
      <c r="FZ76" s="17"/>
      <c r="GA76" s="17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9"/>
      <c r="GS76" s="19"/>
      <c r="GT76" s="19"/>
      <c r="GU76" s="19"/>
      <c r="GV76" s="19"/>
      <c r="GW76" s="19"/>
      <c r="GX76" s="19"/>
      <c r="GY76" s="24"/>
      <c r="GZ76" s="24"/>
      <c r="HA76" s="24"/>
      <c r="HB76" s="24"/>
      <c r="HC76" s="24"/>
      <c r="HD76" s="24"/>
      <c r="HE76" s="24"/>
      <c r="HF76" s="24"/>
      <c r="HG76" s="24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V76" s="19"/>
      <c r="HW76" s="19"/>
    </row>
    <row r="77" spans="1:231" s="11" customFormat="1" ht="12" customHeight="1" x14ac:dyDescent="0.15">
      <c r="A77" s="88" t="s">
        <v>96</v>
      </c>
      <c r="B77" s="88"/>
      <c r="C77" s="88"/>
      <c r="D77" s="88"/>
      <c r="E77" s="88"/>
      <c r="F77" s="322"/>
      <c r="G77" s="322"/>
      <c r="H77" s="314"/>
      <c r="I77" s="314"/>
      <c r="J77" s="302"/>
      <c r="K77" s="302"/>
      <c r="L77" s="289"/>
      <c r="M77" s="289"/>
      <c r="N77" s="281"/>
      <c r="O77" s="281"/>
      <c r="P77" s="267"/>
      <c r="Q77" s="267"/>
      <c r="R77" s="259"/>
      <c r="S77" s="259"/>
      <c r="T77" s="252"/>
      <c r="U77" s="252"/>
      <c r="V77" s="245"/>
      <c r="W77" s="245"/>
      <c r="X77" s="238"/>
      <c r="Y77" s="238"/>
      <c r="Z77" s="223"/>
      <c r="AA77" s="223"/>
      <c r="AB77" s="207"/>
      <c r="AC77" s="207"/>
      <c r="AD77" s="199"/>
      <c r="AE77" s="199"/>
      <c r="AF77" s="192"/>
      <c r="AG77" s="192"/>
      <c r="AH77" s="185"/>
      <c r="AI77" s="185"/>
      <c r="AJ77" s="173"/>
      <c r="AK77" s="173"/>
      <c r="AL77" s="165"/>
      <c r="AM77" s="165"/>
      <c r="AN77" s="158"/>
      <c r="AO77" s="158"/>
      <c r="AP77" s="146"/>
      <c r="AQ77" s="146"/>
      <c r="AR77" s="138"/>
      <c r="AS77" s="138"/>
      <c r="AT77" s="131"/>
      <c r="AU77" s="131"/>
      <c r="AV77" s="131"/>
      <c r="AW77" s="131"/>
      <c r="AX77" s="124"/>
      <c r="AY77" s="124"/>
      <c r="AZ77" s="117"/>
      <c r="BA77" s="117"/>
      <c r="BB77" s="110"/>
      <c r="BC77" s="110"/>
      <c r="BD77" s="104"/>
      <c r="BE77" s="104"/>
      <c r="BF77" s="85"/>
      <c r="BG77" s="85"/>
      <c r="BH77" s="85"/>
      <c r="BI77" s="85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7"/>
      <c r="FN77" s="17"/>
      <c r="FO77" s="17"/>
      <c r="FP77" s="17"/>
      <c r="FQ77" s="17"/>
      <c r="FR77" s="17"/>
      <c r="FS77" s="17"/>
      <c r="FT77" s="17">
        <f>SUM(FT65:FT76)</f>
        <v>10721</v>
      </c>
      <c r="FU77" s="17">
        <f>SUM(FU65:FU76)</f>
        <v>6610</v>
      </c>
      <c r="FV77" s="17"/>
      <c r="FW77" s="17"/>
      <c r="FX77" s="17"/>
      <c r="FY77" s="17"/>
      <c r="FZ77" s="17"/>
      <c r="GA77" s="17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9"/>
      <c r="GS77" s="19"/>
      <c r="GT77" s="19"/>
      <c r="GU77" s="19"/>
      <c r="GV77" s="19"/>
      <c r="GW77" s="19"/>
      <c r="GX77" s="19"/>
      <c r="GY77" s="24"/>
      <c r="GZ77" s="24"/>
      <c r="HA77" s="24"/>
      <c r="HB77" s="24"/>
      <c r="HC77" s="24"/>
      <c r="HD77" s="24"/>
      <c r="HE77" s="24"/>
      <c r="HF77" s="24"/>
      <c r="HG77" s="24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V77" s="19"/>
      <c r="HW77" s="19"/>
    </row>
    <row r="78" spans="1:231" s="11" customFormat="1" ht="24.75" customHeight="1" x14ac:dyDescent="0.15">
      <c r="A78" s="88" t="s">
        <v>113</v>
      </c>
      <c r="B78" s="88"/>
      <c r="C78" s="88"/>
      <c r="D78" s="88"/>
      <c r="E78" s="88"/>
      <c r="F78" s="322"/>
      <c r="G78" s="322"/>
      <c r="H78" s="314"/>
      <c r="I78" s="314"/>
      <c r="J78" s="302"/>
      <c r="K78" s="302"/>
      <c r="L78" s="289"/>
      <c r="M78" s="289"/>
      <c r="N78" s="281"/>
      <c r="O78" s="281"/>
      <c r="P78" s="267"/>
      <c r="Q78" s="267"/>
      <c r="R78" s="259"/>
      <c r="S78" s="259"/>
      <c r="T78" s="252"/>
      <c r="U78" s="252"/>
      <c r="V78" s="245"/>
      <c r="W78" s="245"/>
      <c r="X78" s="238"/>
      <c r="Y78" s="238"/>
      <c r="Z78" s="223"/>
      <c r="AA78" s="223"/>
      <c r="AB78" s="207"/>
      <c r="AC78" s="207"/>
      <c r="AD78" s="199"/>
      <c r="AE78" s="199"/>
      <c r="AF78" s="192"/>
      <c r="AG78" s="192"/>
      <c r="AH78" s="185"/>
      <c r="AI78" s="185"/>
      <c r="AJ78" s="173"/>
      <c r="AK78" s="173"/>
      <c r="AL78" s="165"/>
      <c r="AM78" s="165"/>
      <c r="AN78" s="158"/>
      <c r="AO78" s="158"/>
      <c r="AP78" s="146"/>
      <c r="AQ78" s="146"/>
      <c r="AR78" s="138"/>
      <c r="AS78" s="138"/>
      <c r="AT78" s="131"/>
      <c r="AU78" s="131"/>
      <c r="AV78" s="131"/>
      <c r="AW78" s="131"/>
      <c r="AX78" s="124"/>
      <c r="AY78" s="124"/>
      <c r="AZ78" s="117"/>
      <c r="BA78" s="117"/>
      <c r="BB78" s="110"/>
      <c r="BC78" s="110"/>
      <c r="BD78" s="104"/>
      <c r="BE78" s="104"/>
      <c r="BF78" s="85"/>
      <c r="BG78" s="85"/>
      <c r="BH78" s="85"/>
      <c r="BI78" s="85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9"/>
      <c r="GS78" s="19"/>
      <c r="GT78" s="19"/>
      <c r="GU78" s="19"/>
      <c r="GV78" s="19"/>
      <c r="GW78" s="19"/>
      <c r="GX78" s="19"/>
      <c r="GY78" s="24"/>
      <c r="GZ78" s="24"/>
      <c r="HA78" s="24"/>
      <c r="HB78" s="24"/>
      <c r="HC78" s="24"/>
      <c r="HD78" s="24"/>
      <c r="HE78" s="24"/>
      <c r="HF78" s="24"/>
      <c r="HG78" s="24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V78" s="19"/>
      <c r="HW78" s="19"/>
    </row>
    <row r="79" spans="1:231" s="288" customFormat="1" ht="24.75" customHeight="1" x14ac:dyDescent="0.15">
      <c r="A79" s="286"/>
      <c r="B79" s="286"/>
      <c r="C79" s="286"/>
      <c r="D79" s="286" t="s">
        <v>161</v>
      </c>
      <c r="E79" s="286"/>
      <c r="F79" s="322"/>
      <c r="G79" s="322"/>
      <c r="H79" s="314"/>
      <c r="I79" s="314"/>
      <c r="J79" s="302"/>
      <c r="K79" s="302"/>
      <c r="L79" s="289">
        <v>370</v>
      </c>
      <c r="M79" s="289">
        <v>2449</v>
      </c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4"/>
      <c r="CH79" s="294"/>
      <c r="CI79" s="294"/>
      <c r="CJ79" s="294"/>
      <c r="CK79" s="294"/>
      <c r="EN79" s="295"/>
      <c r="EO79" s="295"/>
      <c r="EP79" s="295"/>
      <c r="EQ79" s="295"/>
      <c r="ER79" s="295"/>
      <c r="ES79" s="295"/>
      <c r="ET79" s="295"/>
      <c r="EU79" s="295"/>
      <c r="EV79" s="295"/>
      <c r="EW79" s="295"/>
      <c r="EX79" s="295"/>
      <c r="EY79" s="295"/>
      <c r="EZ79" s="295"/>
      <c r="FA79" s="295"/>
      <c r="FB79" s="295"/>
      <c r="FC79" s="295"/>
      <c r="FD79" s="295"/>
      <c r="FE79" s="295"/>
      <c r="FF79" s="295"/>
      <c r="FG79" s="295"/>
      <c r="FH79" s="295"/>
      <c r="FI79" s="295"/>
      <c r="FJ79" s="295"/>
      <c r="FK79" s="295"/>
      <c r="FL79" s="295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6"/>
      <c r="FY79" s="296"/>
      <c r="FZ79" s="296"/>
      <c r="GA79" s="296"/>
      <c r="GB79" s="297"/>
      <c r="GC79" s="297"/>
      <c r="GD79" s="297"/>
      <c r="GE79" s="297"/>
      <c r="GF79" s="297"/>
      <c r="GG79" s="297"/>
      <c r="GH79" s="297"/>
      <c r="GI79" s="297"/>
      <c r="GJ79" s="297"/>
      <c r="GK79" s="297"/>
      <c r="GL79" s="297"/>
      <c r="GM79" s="297"/>
      <c r="GN79" s="297"/>
      <c r="GO79" s="297"/>
      <c r="GP79" s="297"/>
      <c r="GQ79" s="297"/>
      <c r="GR79" s="298"/>
      <c r="GS79" s="298"/>
      <c r="GT79" s="298"/>
      <c r="GU79" s="298"/>
      <c r="GV79" s="298"/>
      <c r="GW79" s="298"/>
      <c r="GX79" s="298"/>
      <c r="GY79" s="292"/>
      <c r="GZ79" s="292"/>
      <c r="HA79" s="292"/>
      <c r="HB79" s="292"/>
      <c r="HC79" s="292"/>
      <c r="HD79" s="292"/>
      <c r="HE79" s="292"/>
      <c r="HF79" s="292"/>
      <c r="HG79" s="292"/>
      <c r="HH79" s="298"/>
      <c r="HI79" s="298"/>
      <c r="HJ79" s="298"/>
      <c r="HK79" s="298"/>
      <c r="HL79" s="298"/>
      <c r="HM79" s="298"/>
      <c r="HN79" s="298"/>
      <c r="HO79" s="298"/>
      <c r="HP79" s="298"/>
      <c r="HQ79" s="298"/>
      <c r="HR79" s="298"/>
      <c r="HS79" s="298"/>
      <c r="HV79" s="298"/>
      <c r="HW79" s="298"/>
    </row>
    <row r="80" spans="1:231" s="11" customFormat="1" ht="15" customHeight="1" x14ac:dyDescent="0.15">
      <c r="A80" s="88"/>
      <c r="B80" s="88"/>
      <c r="C80" s="88"/>
      <c r="D80" s="88" t="s">
        <v>114</v>
      </c>
      <c r="E80" s="88"/>
      <c r="F80" s="322"/>
      <c r="G80" s="322"/>
      <c r="H80" s="314"/>
      <c r="I80" s="314"/>
      <c r="J80" s="302"/>
      <c r="K80" s="302"/>
      <c r="L80" s="289"/>
      <c r="M80" s="289"/>
      <c r="N80" s="281"/>
      <c r="O80" s="281"/>
      <c r="P80" s="267"/>
      <c r="Q80" s="267"/>
      <c r="R80" s="259"/>
      <c r="S80" s="259"/>
      <c r="T80" s="252"/>
      <c r="U80" s="252"/>
      <c r="V80" s="245"/>
      <c r="W80" s="245"/>
      <c r="X80" s="238"/>
      <c r="Y80" s="238"/>
      <c r="Z80" s="223"/>
      <c r="AA80" s="223"/>
      <c r="AB80" s="207"/>
      <c r="AC80" s="207"/>
      <c r="AD80" s="199"/>
      <c r="AE80" s="199"/>
      <c r="AF80" s="192"/>
      <c r="AG80" s="192"/>
      <c r="AH80" s="185"/>
      <c r="AI80" s="185"/>
      <c r="AJ80" s="173"/>
      <c r="AK80" s="173"/>
      <c r="AL80" s="165"/>
      <c r="AM80" s="165"/>
      <c r="AN80" s="158"/>
      <c r="AO80" s="158"/>
      <c r="AP80" s="146"/>
      <c r="AQ80" s="146"/>
      <c r="AR80" s="138"/>
      <c r="AS80" s="138"/>
      <c r="AT80" s="131"/>
      <c r="AU80" s="131"/>
      <c r="AV80" s="131"/>
      <c r="AW80" s="131"/>
      <c r="AX80" s="124"/>
      <c r="AY80" s="124"/>
      <c r="AZ80" s="117"/>
      <c r="BA80" s="117"/>
      <c r="BB80" s="110"/>
      <c r="BC80" s="110"/>
      <c r="BD80" s="104"/>
      <c r="BE80" s="104"/>
      <c r="BF80" s="85"/>
      <c r="BG80" s="85"/>
      <c r="BH80" s="85"/>
      <c r="BI80" s="85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13">
        <v>960</v>
      </c>
      <c r="CK80" s="13">
        <v>5015</v>
      </c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9"/>
      <c r="GS80" s="19"/>
      <c r="GT80" s="19"/>
      <c r="GU80" s="19"/>
      <c r="GV80" s="19"/>
      <c r="GW80" s="19"/>
      <c r="GX80" s="19"/>
      <c r="GY80" s="24"/>
      <c r="GZ80" s="24"/>
      <c r="HA80" s="24"/>
      <c r="HB80" s="24"/>
      <c r="HC80" s="24"/>
      <c r="HD80" s="24"/>
      <c r="HE80" s="24"/>
      <c r="HF80" s="24"/>
      <c r="HG80" s="24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V80" s="19"/>
      <c r="HW80" s="19"/>
    </row>
    <row r="81" spans="1:233" s="11" customFormat="1" ht="13" x14ac:dyDescent="0.15">
      <c r="A81" s="334"/>
      <c r="B81" s="334"/>
      <c r="C81" s="334"/>
      <c r="D81" s="334" t="s">
        <v>115</v>
      </c>
      <c r="E81" s="334"/>
      <c r="F81" s="323"/>
      <c r="G81" s="323"/>
      <c r="H81" s="315"/>
      <c r="I81" s="315"/>
      <c r="J81" s="303"/>
      <c r="K81" s="303"/>
      <c r="L81" s="290">
        <v>1510</v>
      </c>
      <c r="M81" s="290">
        <v>5373</v>
      </c>
      <c r="N81" s="282"/>
      <c r="O81" s="282"/>
      <c r="P81" s="268"/>
      <c r="Q81" s="268"/>
      <c r="R81" s="260"/>
      <c r="S81" s="260"/>
      <c r="T81" s="253"/>
      <c r="U81" s="253"/>
      <c r="V81" s="246"/>
      <c r="W81" s="246"/>
      <c r="X81" s="239"/>
      <c r="Y81" s="239"/>
      <c r="Z81" s="224"/>
      <c r="AA81" s="224"/>
      <c r="AB81" s="208"/>
      <c r="AC81" s="208"/>
      <c r="AD81" s="200"/>
      <c r="AE81" s="200"/>
      <c r="AF81" s="193"/>
      <c r="AG81" s="193"/>
      <c r="AH81" s="186"/>
      <c r="AI81" s="186"/>
      <c r="AJ81" s="174"/>
      <c r="AK81" s="174"/>
      <c r="AL81" s="166"/>
      <c r="AM81" s="166"/>
      <c r="AN81" s="159"/>
      <c r="AO81" s="159"/>
      <c r="AP81" s="147"/>
      <c r="AQ81" s="147"/>
      <c r="AR81" s="139"/>
      <c r="AS81" s="139"/>
      <c r="AT81" s="132"/>
      <c r="AU81" s="132"/>
      <c r="AV81" s="132"/>
      <c r="AW81" s="132"/>
      <c r="AX81" s="125"/>
      <c r="AY81" s="125"/>
      <c r="AZ81" s="118"/>
      <c r="BA81" s="118"/>
      <c r="BB81" s="111"/>
      <c r="BC81" s="111"/>
      <c r="BD81" s="105"/>
      <c r="BE81" s="105"/>
      <c r="BF81" s="101">
        <v>66000</v>
      </c>
      <c r="BG81" s="101">
        <v>5400</v>
      </c>
      <c r="BH81" s="101">
        <v>88000</v>
      </c>
      <c r="BI81" s="101">
        <v>7200</v>
      </c>
      <c r="BJ81" s="13">
        <v>111305</v>
      </c>
      <c r="BK81" s="13">
        <v>17717</v>
      </c>
      <c r="BL81" s="13"/>
      <c r="BM81" s="13"/>
      <c r="BN81" s="13"/>
      <c r="BO81" s="13"/>
      <c r="BP81" s="13"/>
      <c r="BQ81" s="13"/>
      <c r="BR81" s="13">
        <v>15660</v>
      </c>
      <c r="BS81" s="13">
        <v>6970</v>
      </c>
      <c r="BT81" s="13">
        <v>66000</v>
      </c>
      <c r="BU81" s="13">
        <v>5400</v>
      </c>
      <c r="BV81" s="13"/>
      <c r="BW81" s="13"/>
      <c r="BX81" s="13"/>
      <c r="BY81" s="13"/>
      <c r="BZ81" s="13">
        <v>90681</v>
      </c>
      <c r="CA81" s="13">
        <v>18000</v>
      </c>
      <c r="CB81" s="13">
        <v>78000</v>
      </c>
      <c r="CC81" s="13">
        <v>6747</v>
      </c>
      <c r="CD81" s="86"/>
      <c r="CE81" s="86"/>
      <c r="CF81" s="13"/>
      <c r="CG81" s="13"/>
      <c r="CH81" s="13">
        <v>42119</v>
      </c>
      <c r="CI81" s="13">
        <v>6923</v>
      </c>
      <c r="CJ81" s="86"/>
      <c r="CK81" s="86"/>
      <c r="DP81" s="11">
        <v>67927</v>
      </c>
      <c r="DQ81" s="11">
        <v>10500</v>
      </c>
      <c r="DV81" s="11">
        <v>50140</v>
      </c>
      <c r="DW81" s="11">
        <v>6134</v>
      </c>
      <c r="DZ81" s="11">
        <v>51500</v>
      </c>
      <c r="EA81" s="11">
        <v>3200</v>
      </c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>
        <v>24000</v>
      </c>
      <c r="FI81" s="15">
        <v>3830</v>
      </c>
      <c r="FJ81" s="15">
        <v>46340</v>
      </c>
      <c r="FK81" s="15">
        <v>5768</v>
      </c>
      <c r="FL81" s="15"/>
      <c r="FM81" s="17"/>
      <c r="FN81" s="17"/>
      <c r="FO81" s="17"/>
      <c r="FP81" s="17">
        <v>16182</v>
      </c>
      <c r="FQ81" s="17">
        <v>6407</v>
      </c>
      <c r="FR81" s="17"/>
      <c r="FS81" s="17"/>
      <c r="FT81" s="17"/>
      <c r="FU81" s="17"/>
      <c r="FV81" s="17"/>
      <c r="FW81" s="17"/>
      <c r="FX81" s="17"/>
      <c r="FY81" s="17"/>
      <c r="FZ81" s="17">
        <v>14000</v>
      </c>
      <c r="GA81" s="17">
        <v>2700</v>
      </c>
      <c r="GB81" s="18"/>
      <c r="GC81" s="18"/>
      <c r="GD81" s="18"/>
      <c r="GE81" s="18"/>
      <c r="GF81" s="18">
        <v>16000</v>
      </c>
      <c r="GG81" s="18">
        <v>2700</v>
      </c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9"/>
      <c r="GS81" s="19"/>
      <c r="GT81" s="19"/>
      <c r="GU81" s="19"/>
      <c r="GV81" s="19"/>
      <c r="GW81" s="19"/>
      <c r="GX81" s="19"/>
      <c r="GY81" s="24"/>
      <c r="GZ81" s="24"/>
      <c r="HA81" s="24"/>
      <c r="HB81" s="24"/>
      <c r="HC81" s="24"/>
      <c r="HD81" s="24"/>
      <c r="HE81" s="24"/>
      <c r="HF81" s="24"/>
      <c r="HG81" s="24"/>
      <c r="HH81" s="19"/>
      <c r="HI81" s="19"/>
      <c r="HJ81" s="19"/>
      <c r="HK81" s="19"/>
      <c r="HL81" s="19"/>
      <c r="HM81" s="19"/>
      <c r="HN81" s="19" t="s">
        <v>31</v>
      </c>
      <c r="HO81" s="19" t="s">
        <v>31</v>
      </c>
      <c r="HP81" s="19" t="s">
        <v>31</v>
      </c>
      <c r="HQ81" s="19" t="s">
        <v>31</v>
      </c>
      <c r="HR81" s="19" t="s">
        <v>31</v>
      </c>
      <c r="HS81" s="19" t="s">
        <v>31</v>
      </c>
      <c r="HT81" s="11">
        <v>14020</v>
      </c>
      <c r="HU81" s="11">
        <v>2100</v>
      </c>
      <c r="HV81" s="19">
        <v>60000</v>
      </c>
      <c r="HW81" s="19">
        <v>11490</v>
      </c>
      <c r="HX81" s="11" t="s">
        <v>31</v>
      </c>
      <c r="HY81" s="11" t="s">
        <v>31</v>
      </c>
    </row>
    <row r="82" spans="1:233" s="11" customFormat="1" ht="13" x14ac:dyDescent="0.15">
      <c r="A82" s="88"/>
      <c r="B82" s="88"/>
      <c r="C82" s="88"/>
      <c r="D82" s="88" t="s">
        <v>116</v>
      </c>
      <c r="E82" s="88"/>
      <c r="F82" s="322"/>
      <c r="G82" s="322"/>
      <c r="H82" s="314"/>
      <c r="I82" s="314"/>
      <c r="J82" s="302"/>
      <c r="K82" s="302"/>
      <c r="L82" s="289"/>
      <c r="M82" s="289"/>
      <c r="N82" s="281"/>
      <c r="O82" s="281"/>
      <c r="P82" s="267"/>
      <c r="Q82" s="267"/>
      <c r="R82" s="259"/>
      <c r="S82" s="259"/>
      <c r="T82" s="252"/>
      <c r="U82" s="252"/>
      <c r="V82" s="245"/>
      <c r="W82" s="245"/>
      <c r="X82" s="238"/>
      <c r="Y82" s="238"/>
      <c r="Z82" s="223"/>
      <c r="AA82" s="223"/>
      <c r="AB82" s="207"/>
      <c r="AC82" s="207"/>
      <c r="AD82" s="199"/>
      <c r="AE82" s="199"/>
      <c r="AF82" s="192"/>
      <c r="AG82" s="192"/>
      <c r="AH82" s="185"/>
      <c r="AI82" s="185"/>
      <c r="AJ82" s="173"/>
      <c r="AK82" s="173"/>
      <c r="AL82" s="165"/>
      <c r="AM82" s="165"/>
      <c r="AN82" s="158"/>
      <c r="AO82" s="158"/>
      <c r="AP82" s="146"/>
      <c r="AQ82" s="146"/>
      <c r="AR82" s="138"/>
      <c r="AS82" s="138"/>
      <c r="AT82" s="131"/>
      <c r="AU82" s="131"/>
      <c r="AV82" s="131"/>
      <c r="AW82" s="131"/>
      <c r="AX82" s="124"/>
      <c r="AY82" s="124"/>
      <c r="AZ82" s="117"/>
      <c r="BA82" s="117"/>
      <c r="BB82" s="110"/>
      <c r="BC82" s="110"/>
      <c r="BD82" s="104"/>
      <c r="BE82" s="104"/>
      <c r="BF82" s="85"/>
      <c r="BG82" s="85"/>
      <c r="BH82" s="85"/>
      <c r="BI82" s="85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>
        <v>52200</v>
      </c>
      <c r="DG82" s="13">
        <v>15537</v>
      </c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9"/>
      <c r="GS82" s="19"/>
      <c r="GT82" s="19"/>
      <c r="GU82" s="19"/>
      <c r="GV82" s="19"/>
      <c r="GW82" s="19"/>
      <c r="GX82" s="19"/>
      <c r="GY82" s="24"/>
      <c r="GZ82" s="24"/>
      <c r="HA82" s="24"/>
      <c r="HB82" s="24"/>
      <c r="HC82" s="24"/>
      <c r="HD82" s="24"/>
      <c r="HE82" s="24"/>
      <c r="HF82" s="24"/>
      <c r="HG82" s="24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V82" s="19"/>
      <c r="HW82" s="19"/>
    </row>
    <row r="83" spans="1:233" s="11" customFormat="1" ht="13" x14ac:dyDescent="0.15">
      <c r="A83" s="88"/>
      <c r="B83" s="88"/>
      <c r="C83" s="88"/>
      <c r="D83" s="88" t="s">
        <v>117</v>
      </c>
      <c r="E83" s="88"/>
      <c r="F83" s="322"/>
      <c r="G83" s="322"/>
      <c r="H83" s="314"/>
      <c r="I83" s="314"/>
      <c r="J83" s="302"/>
      <c r="K83" s="302"/>
      <c r="L83" s="289"/>
      <c r="M83" s="289"/>
      <c r="N83" s="281"/>
      <c r="O83" s="281"/>
      <c r="P83" s="267"/>
      <c r="Q83" s="267"/>
      <c r="R83" s="259"/>
      <c r="S83" s="259"/>
      <c r="T83" s="252"/>
      <c r="U83" s="252"/>
      <c r="V83" s="245"/>
      <c r="W83" s="245"/>
      <c r="X83" s="238"/>
      <c r="Y83" s="238"/>
      <c r="Z83" s="223"/>
      <c r="AA83" s="223"/>
      <c r="AB83" s="207"/>
      <c r="AC83" s="207"/>
      <c r="AD83" s="199"/>
      <c r="AE83" s="199"/>
      <c r="AF83" s="192"/>
      <c r="AG83" s="192"/>
      <c r="AH83" s="185"/>
      <c r="AI83" s="185"/>
      <c r="AJ83" s="173"/>
      <c r="AK83" s="173"/>
      <c r="AL83" s="165"/>
      <c r="AM83" s="165"/>
      <c r="AN83" s="158"/>
      <c r="AO83" s="158"/>
      <c r="AP83" s="146"/>
      <c r="AQ83" s="146"/>
      <c r="AR83" s="138"/>
      <c r="AS83" s="138"/>
      <c r="AT83" s="131"/>
      <c r="AU83" s="131"/>
      <c r="AV83" s="131"/>
      <c r="AW83" s="131"/>
      <c r="AX83" s="124"/>
      <c r="AY83" s="124"/>
      <c r="AZ83" s="117"/>
      <c r="BA83" s="117"/>
      <c r="BB83" s="110"/>
      <c r="BC83" s="110"/>
      <c r="BD83" s="104"/>
      <c r="BE83" s="104"/>
      <c r="BF83" s="85"/>
      <c r="BG83" s="85"/>
      <c r="BH83" s="85"/>
      <c r="BI83" s="85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7"/>
      <c r="FN83" s="17"/>
      <c r="FO83" s="17"/>
      <c r="FP83" s="17"/>
      <c r="FQ83" s="17"/>
      <c r="FR83" s="17"/>
      <c r="FS83" s="17"/>
      <c r="FT83" s="17">
        <v>337</v>
      </c>
      <c r="FU83" s="17">
        <v>8328</v>
      </c>
      <c r="FV83" s="17"/>
      <c r="FW83" s="17"/>
      <c r="FX83" s="17"/>
      <c r="FY83" s="17"/>
      <c r="FZ83" s="17"/>
      <c r="GA83" s="17"/>
      <c r="GB83" s="18">
        <v>4287</v>
      </c>
      <c r="GC83" s="18">
        <v>54372</v>
      </c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9"/>
      <c r="GS83" s="19"/>
      <c r="GT83" s="19"/>
      <c r="GU83" s="19"/>
      <c r="GV83" s="19"/>
      <c r="GW83" s="19"/>
      <c r="GX83" s="19"/>
      <c r="GY83" s="24"/>
      <c r="GZ83" s="24"/>
      <c r="HA83" s="24"/>
      <c r="HB83" s="24"/>
      <c r="HC83" s="24"/>
      <c r="HD83" s="24"/>
      <c r="HE83" s="24"/>
      <c r="HF83" s="24"/>
      <c r="HG83" s="24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V83" s="19"/>
      <c r="HW83" s="19"/>
    </row>
    <row r="84" spans="1:233" s="11" customFormat="1" ht="13" x14ac:dyDescent="0.15">
      <c r="A84" s="334"/>
      <c r="B84" s="334"/>
      <c r="C84" s="334"/>
      <c r="D84" s="334" t="s">
        <v>118</v>
      </c>
      <c r="E84" s="334"/>
      <c r="F84" s="322"/>
      <c r="G84" s="322"/>
      <c r="H84" s="314"/>
      <c r="I84" s="314"/>
      <c r="J84" s="302"/>
      <c r="K84" s="302"/>
      <c r="L84" s="289">
        <v>166422</v>
      </c>
      <c r="M84" s="289">
        <v>40599</v>
      </c>
      <c r="N84" s="281">
        <v>21500</v>
      </c>
      <c r="O84" s="281">
        <v>2300</v>
      </c>
      <c r="P84" s="267"/>
      <c r="Q84" s="267"/>
      <c r="R84" s="259"/>
      <c r="S84" s="259"/>
      <c r="T84" s="252"/>
      <c r="U84" s="252"/>
      <c r="V84" s="245"/>
      <c r="W84" s="245"/>
      <c r="X84" s="238"/>
      <c r="Y84" s="238"/>
      <c r="Z84" s="223"/>
      <c r="AA84" s="223"/>
      <c r="AB84" s="207"/>
      <c r="AC84" s="207"/>
      <c r="AD84" s="199"/>
      <c r="AE84" s="199"/>
      <c r="AF84" s="192"/>
      <c r="AG84" s="192"/>
      <c r="AH84" s="185"/>
      <c r="AI84" s="185"/>
      <c r="AJ84" s="173"/>
      <c r="AK84" s="173"/>
      <c r="AL84" s="165"/>
      <c r="AM84" s="165"/>
      <c r="AN84" s="158"/>
      <c r="AO84" s="158"/>
      <c r="AP84" s="146"/>
      <c r="AQ84" s="146"/>
      <c r="AR84" s="138"/>
      <c r="AS84" s="138"/>
      <c r="AT84" s="131"/>
      <c r="AU84" s="131"/>
      <c r="AV84" s="131"/>
      <c r="AW84" s="131"/>
      <c r="AX84" s="124"/>
      <c r="AY84" s="124"/>
      <c r="AZ84" s="117"/>
      <c r="BA84" s="117"/>
      <c r="BB84" s="110"/>
      <c r="BC84" s="110"/>
      <c r="BD84" s="104"/>
      <c r="BE84" s="104"/>
      <c r="BF84" s="85"/>
      <c r="BG84" s="85"/>
      <c r="BH84" s="85"/>
      <c r="BI84" s="85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11">
        <v>132</v>
      </c>
      <c r="CM84" s="11">
        <v>3234</v>
      </c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7"/>
      <c r="FN84" s="17"/>
      <c r="FO84" s="17"/>
      <c r="FP84" s="17"/>
      <c r="FQ84" s="17"/>
      <c r="FR84" s="17"/>
      <c r="FS84" s="17"/>
      <c r="FT84" s="17">
        <v>140</v>
      </c>
      <c r="FU84" s="17">
        <v>1210</v>
      </c>
      <c r="FV84" s="17">
        <v>51920</v>
      </c>
      <c r="FW84" s="17">
        <v>28383</v>
      </c>
      <c r="FX84" s="17">
        <v>51920</v>
      </c>
      <c r="FY84" s="17">
        <v>27345</v>
      </c>
      <c r="FZ84" s="17">
        <v>51920</v>
      </c>
      <c r="GA84" s="17">
        <v>27345</v>
      </c>
      <c r="GB84" s="18"/>
      <c r="GC84" s="18"/>
      <c r="GD84" s="18"/>
      <c r="GE84" s="18"/>
      <c r="GF84" s="18">
        <v>51920</v>
      </c>
      <c r="GG84" s="18">
        <v>29248</v>
      </c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9"/>
      <c r="GS84" s="19"/>
      <c r="GT84" s="19"/>
      <c r="GU84" s="19"/>
      <c r="GV84" s="19"/>
      <c r="GW84" s="19"/>
      <c r="GX84" s="19"/>
      <c r="GY84" s="24"/>
      <c r="GZ84" s="24"/>
      <c r="HA84" s="24"/>
      <c r="HB84" s="24"/>
      <c r="HC84" s="24"/>
      <c r="HD84" s="24"/>
      <c r="HE84" s="24"/>
      <c r="HF84" s="24">
        <v>23840</v>
      </c>
      <c r="HG84" s="24">
        <v>24831</v>
      </c>
      <c r="HH84" s="19"/>
      <c r="HI84" s="19"/>
      <c r="HJ84" s="19"/>
      <c r="HK84" s="19"/>
      <c r="HL84" s="19"/>
      <c r="HM84" s="19"/>
      <c r="HN84" s="19">
        <v>22664</v>
      </c>
      <c r="HO84" s="19">
        <v>24965</v>
      </c>
      <c r="HP84" s="19" t="s">
        <v>31</v>
      </c>
      <c r="HQ84" s="19" t="s">
        <v>31</v>
      </c>
      <c r="HR84" s="19" t="s">
        <v>31</v>
      </c>
      <c r="HS84" s="19" t="s">
        <v>31</v>
      </c>
      <c r="HT84" s="11" t="s">
        <v>31</v>
      </c>
      <c r="HU84" s="11" t="s">
        <v>31</v>
      </c>
      <c r="HV84" s="19" t="s">
        <v>31</v>
      </c>
      <c r="HW84" s="19" t="s">
        <v>31</v>
      </c>
      <c r="HX84" s="11" t="s">
        <v>31</v>
      </c>
      <c r="HY84" s="11" t="s">
        <v>31</v>
      </c>
    </row>
    <row r="85" spans="1:233" s="11" customFormat="1" ht="13" x14ac:dyDescent="0.15">
      <c r="A85" s="334"/>
      <c r="B85" s="334"/>
      <c r="C85" s="334"/>
      <c r="D85" s="334" t="s">
        <v>119</v>
      </c>
      <c r="E85" s="334"/>
      <c r="F85" s="322"/>
      <c r="G85" s="322"/>
      <c r="H85" s="314"/>
      <c r="I85" s="314"/>
      <c r="J85" s="302"/>
      <c r="K85" s="302"/>
      <c r="L85" s="289"/>
      <c r="M85" s="289"/>
      <c r="N85" s="281"/>
      <c r="O85" s="281"/>
      <c r="P85" s="267"/>
      <c r="Q85" s="267"/>
      <c r="R85" s="259"/>
      <c r="S85" s="259"/>
      <c r="T85" s="252"/>
      <c r="U85" s="252"/>
      <c r="V85" s="245"/>
      <c r="W85" s="245"/>
      <c r="X85" s="238"/>
      <c r="Y85" s="238"/>
      <c r="Z85" s="223"/>
      <c r="AA85" s="223"/>
      <c r="AB85" s="207"/>
      <c r="AC85" s="207"/>
      <c r="AD85" s="199"/>
      <c r="AE85" s="199"/>
      <c r="AF85" s="192"/>
      <c r="AG85" s="192"/>
      <c r="AH85" s="185"/>
      <c r="AI85" s="185"/>
      <c r="AJ85" s="173"/>
      <c r="AK85" s="173"/>
      <c r="AL85" s="165"/>
      <c r="AM85" s="165"/>
      <c r="AN85" s="158"/>
      <c r="AO85" s="158"/>
      <c r="AP85" s="146"/>
      <c r="AQ85" s="146"/>
      <c r="AR85" s="138"/>
      <c r="AS85" s="138"/>
      <c r="AT85" s="131"/>
      <c r="AU85" s="131"/>
      <c r="AV85" s="131"/>
      <c r="AW85" s="131"/>
      <c r="AX85" s="124"/>
      <c r="AY85" s="124"/>
      <c r="AZ85" s="117"/>
      <c r="BA85" s="117"/>
      <c r="BB85" s="110"/>
      <c r="BC85" s="110"/>
      <c r="BD85" s="104"/>
      <c r="BE85" s="104"/>
      <c r="BF85" s="85"/>
      <c r="BG85" s="85"/>
      <c r="BH85" s="85"/>
      <c r="BI85" s="85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9"/>
      <c r="GS85" s="19"/>
      <c r="GT85" s="19"/>
      <c r="GU85" s="19"/>
      <c r="GV85" s="19"/>
      <c r="GW85" s="19"/>
      <c r="GX85" s="19"/>
      <c r="GY85" s="24"/>
      <c r="GZ85" s="24"/>
      <c r="HA85" s="24"/>
      <c r="HB85" s="24"/>
      <c r="HC85" s="24"/>
      <c r="HD85" s="24"/>
      <c r="HE85" s="24"/>
      <c r="HF85" s="24"/>
      <c r="HG85" s="24"/>
      <c r="HH85" s="19"/>
      <c r="HI85" s="19"/>
      <c r="HJ85" s="19"/>
      <c r="HK85" s="19"/>
      <c r="HL85" s="19"/>
      <c r="HM85" s="19"/>
      <c r="HN85" s="19" t="s">
        <v>31</v>
      </c>
      <c r="HO85" s="19" t="s">
        <v>31</v>
      </c>
      <c r="HP85" s="19" t="s">
        <v>31</v>
      </c>
      <c r="HQ85" s="19" t="s">
        <v>31</v>
      </c>
      <c r="HR85" s="19" t="s">
        <v>31</v>
      </c>
      <c r="HS85" s="19" t="s">
        <v>31</v>
      </c>
      <c r="HT85" s="11">
        <v>2790</v>
      </c>
      <c r="HU85" s="11">
        <v>11870</v>
      </c>
      <c r="HV85" s="19" t="s">
        <v>31</v>
      </c>
      <c r="HW85" s="19" t="s">
        <v>31</v>
      </c>
      <c r="HX85" s="11" t="s">
        <v>31</v>
      </c>
      <c r="HY85" s="11" t="s">
        <v>31</v>
      </c>
    </row>
    <row r="86" spans="1:233" s="11" customFormat="1" ht="13" x14ac:dyDescent="0.15">
      <c r="A86" s="334"/>
      <c r="B86" s="334"/>
      <c r="C86" s="334"/>
      <c r="D86" s="88" t="s">
        <v>120</v>
      </c>
      <c r="E86" s="88"/>
      <c r="F86" s="322"/>
      <c r="G86" s="322"/>
      <c r="H86" s="314"/>
      <c r="I86" s="314"/>
      <c r="J86" s="302"/>
      <c r="K86" s="302"/>
      <c r="L86" s="289"/>
      <c r="M86" s="289"/>
      <c r="N86" s="281"/>
      <c r="O86" s="281"/>
      <c r="P86" s="267"/>
      <c r="Q86" s="267"/>
      <c r="R86" s="259"/>
      <c r="S86" s="259"/>
      <c r="T86" s="252"/>
      <c r="U86" s="252"/>
      <c r="V86" s="245"/>
      <c r="W86" s="245"/>
      <c r="X86" s="238"/>
      <c r="Y86" s="238"/>
      <c r="Z86" s="223"/>
      <c r="AA86" s="223"/>
      <c r="AB86" s="207"/>
      <c r="AC86" s="207"/>
      <c r="AD86" s="199"/>
      <c r="AE86" s="199"/>
      <c r="AF86" s="192"/>
      <c r="AG86" s="192"/>
      <c r="AH86" s="185"/>
      <c r="AI86" s="185"/>
      <c r="AJ86" s="173"/>
      <c r="AK86" s="173"/>
      <c r="AL86" s="165"/>
      <c r="AM86" s="165"/>
      <c r="AN86" s="158"/>
      <c r="AO86" s="158"/>
      <c r="AP86" s="146"/>
      <c r="AQ86" s="146"/>
      <c r="AR86" s="138"/>
      <c r="AS86" s="138"/>
      <c r="AT86" s="131"/>
      <c r="AU86" s="131"/>
      <c r="AV86" s="131"/>
      <c r="AW86" s="131"/>
      <c r="AX86" s="124"/>
      <c r="AY86" s="124"/>
      <c r="AZ86" s="117"/>
      <c r="BA86" s="117"/>
      <c r="BB86" s="110"/>
      <c r="BC86" s="110"/>
      <c r="BD86" s="104"/>
      <c r="BE86" s="104"/>
      <c r="BF86" s="85"/>
      <c r="BG86" s="85"/>
      <c r="BH86" s="85"/>
      <c r="BI86" s="85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N86" s="11">
        <v>445</v>
      </c>
      <c r="CO86" s="11">
        <v>7043</v>
      </c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9"/>
      <c r="GS86" s="19"/>
      <c r="GT86" s="19"/>
      <c r="GU86" s="19"/>
      <c r="GV86" s="19"/>
      <c r="GW86" s="19"/>
      <c r="GX86" s="19"/>
      <c r="GY86" s="24"/>
      <c r="GZ86" s="24"/>
      <c r="HA86" s="24"/>
      <c r="HB86" s="24"/>
      <c r="HC86" s="24"/>
      <c r="HD86" s="24"/>
      <c r="HE86" s="24"/>
      <c r="HF86" s="24"/>
      <c r="HG86" s="24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V86" s="19"/>
      <c r="HW86" s="19"/>
    </row>
    <row r="87" spans="1:233" s="11" customFormat="1" ht="13" x14ac:dyDescent="0.15">
      <c r="A87" s="334"/>
      <c r="B87" s="334"/>
      <c r="C87" s="334"/>
      <c r="D87" s="334" t="s">
        <v>121</v>
      </c>
      <c r="E87" s="334"/>
      <c r="F87" s="322"/>
      <c r="G87" s="322"/>
      <c r="H87" s="314"/>
      <c r="I87" s="314"/>
      <c r="J87" s="302">
        <v>187620</v>
      </c>
      <c r="K87" s="302">
        <v>61915</v>
      </c>
      <c r="L87" s="289"/>
      <c r="M87" s="289"/>
      <c r="N87" s="281"/>
      <c r="O87" s="281"/>
      <c r="P87" s="267"/>
      <c r="Q87" s="267"/>
      <c r="R87" s="259"/>
      <c r="S87" s="259"/>
      <c r="T87" s="252"/>
      <c r="U87" s="252"/>
      <c r="V87" s="245"/>
      <c r="W87" s="245"/>
      <c r="X87" s="238"/>
      <c r="Y87" s="238"/>
      <c r="Z87" s="223"/>
      <c r="AA87" s="223"/>
      <c r="AB87" s="207"/>
      <c r="AC87" s="207"/>
      <c r="AD87" s="199"/>
      <c r="AE87" s="199"/>
      <c r="AF87" s="192"/>
      <c r="AG87" s="192"/>
      <c r="AH87" s="185"/>
      <c r="AI87" s="185"/>
      <c r="AJ87" s="173"/>
      <c r="AK87" s="173"/>
      <c r="AL87" s="165"/>
      <c r="AM87" s="165"/>
      <c r="AN87" s="158"/>
      <c r="AO87" s="158"/>
      <c r="AP87" s="146"/>
      <c r="AQ87" s="146"/>
      <c r="AR87" s="138"/>
      <c r="AS87" s="138"/>
      <c r="AT87" s="131"/>
      <c r="AU87" s="131"/>
      <c r="AV87" s="131">
        <v>21500</v>
      </c>
      <c r="AW87" s="131">
        <v>2300</v>
      </c>
      <c r="AX87" s="124">
        <v>104820</v>
      </c>
      <c r="AY87" s="124">
        <v>20162</v>
      </c>
      <c r="AZ87" s="117"/>
      <c r="BA87" s="117"/>
      <c r="BB87" s="110"/>
      <c r="BC87" s="110"/>
      <c r="BD87" s="104"/>
      <c r="BE87" s="104"/>
      <c r="BF87" s="85"/>
      <c r="BG87" s="85"/>
      <c r="BH87" s="85"/>
      <c r="BI87" s="85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R87" s="11">
        <v>119140</v>
      </c>
      <c r="CS87" s="11">
        <v>45674</v>
      </c>
      <c r="DR87" s="11">
        <v>24000</v>
      </c>
      <c r="DS87" s="11">
        <v>30000</v>
      </c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9"/>
      <c r="GS87" s="19"/>
      <c r="GT87" s="19"/>
      <c r="GU87" s="19"/>
      <c r="GV87" s="19"/>
      <c r="GW87" s="19"/>
      <c r="GX87" s="19"/>
      <c r="GY87" s="24"/>
      <c r="GZ87" s="24"/>
      <c r="HA87" s="24"/>
      <c r="HB87" s="24"/>
      <c r="HC87" s="24"/>
      <c r="HD87" s="24"/>
      <c r="HE87" s="24"/>
      <c r="HF87" s="24"/>
      <c r="HG87" s="24"/>
      <c r="HH87" s="19"/>
      <c r="HI87" s="19"/>
      <c r="HJ87" s="19"/>
      <c r="HK87" s="19"/>
      <c r="HL87" s="19"/>
      <c r="HM87" s="19"/>
      <c r="HN87" s="19" t="s">
        <v>31</v>
      </c>
      <c r="HO87" s="19" t="s">
        <v>31</v>
      </c>
      <c r="HP87" s="19" t="s">
        <v>31</v>
      </c>
      <c r="HQ87" s="19" t="s">
        <v>31</v>
      </c>
      <c r="HR87" s="19" t="s">
        <v>31</v>
      </c>
      <c r="HS87" s="19" t="s">
        <v>31</v>
      </c>
      <c r="HT87" s="11" t="s">
        <v>31</v>
      </c>
      <c r="HU87" s="11" t="s">
        <v>31</v>
      </c>
      <c r="HV87" s="19" t="s">
        <v>31</v>
      </c>
      <c r="HW87" s="19" t="s">
        <v>31</v>
      </c>
      <c r="HX87" s="11" t="s">
        <v>31</v>
      </c>
      <c r="HY87" s="11" t="s">
        <v>31</v>
      </c>
    </row>
    <row r="88" spans="1:233" s="11" customFormat="1" ht="13" x14ac:dyDescent="0.15">
      <c r="A88" s="334"/>
      <c r="B88" s="334"/>
      <c r="C88" s="334"/>
      <c r="D88" s="88" t="s">
        <v>122</v>
      </c>
      <c r="E88" s="88"/>
      <c r="F88" s="322"/>
      <c r="G88" s="322"/>
      <c r="H88" s="314"/>
      <c r="I88" s="314"/>
      <c r="J88" s="302"/>
      <c r="K88" s="302"/>
      <c r="L88" s="289"/>
      <c r="M88" s="289"/>
      <c r="N88" s="281"/>
      <c r="O88" s="281"/>
      <c r="P88" s="267"/>
      <c r="Q88" s="267"/>
      <c r="R88" s="259"/>
      <c r="S88" s="259"/>
      <c r="T88" s="252"/>
      <c r="U88" s="252"/>
      <c r="V88" s="245"/>
      <c r="W88" s="245"/>
      <c r="X88" s="238"/>
      <c r="Y88" s="238"/>
      <c r="Z88" s="223"/>
      <c r="AA88" s="223"/>
      <c r="AB88" s="207"/>
      <c r="AC88" s="207"/>
      <c r="AD88" s="199"/>
      <c r="AE88" s="199"/>
      <c r="AF88" s="192"/>
      <c r="AG88" s="192"/>
      <c r="AH88" s="185"/>
      <c r="AI88" s="185"/>
      <c r="AJ88" s="173"/>
      <c r="AK88" s="173"/>
      <c r="AL88" s="165"/>
      <c r="AM88" s="165"/>
      <c r="AN88" s="158"/>
      <c r="AO88" s="158"/>
      <c r="AP88" s="146"/>
      <c r="AQ88" s="146"/>
      <c r="AR88" s="138"/>
      <c r="AS88" s="138"/>
      <c r="AT88" s="131"/>
      <c r="AU88" s="131"/>
      <c r="AV88" s="131"/>
      <c r="AW88" s="131"/>
      <c r="AX88" s="124"/>
      <c r="AY88" s="124"/>
      <c r="AZ88" s="117"/>
      <c r="BA88" s="117"/>
      <c r="BB88" s="110"/>
      <c r="BC88" s="110"/>
      <c r="BD88" s="104"/>
      <c r="BE88" s="104"/>
      <c r="BF88" s="85"/>
      <c r="BG88" s="85"/>
      <c r="BH88" s="85"/>
      <c r="BI88" s="85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N88" s="11">
        <v>21380</v>
      </c>
      <c r="CO88" s="11">
        <v>8980</v>
      </c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9"/>
      <c r="GS88" s="19"/>
      <c r="GT88" s="19"/>
      <c r="GU88" s="19"/>
      <c r="GV88" s="19"/>
      <c r="GW88" s="19"/>
      <c r="GX88" s="19"/>
      <c r="GY88" s="24"/>
      <c r="GZ88" s="24"/>
      <c r="HA88" s="24"/>
      <c r="HB88" s="24"/>
      <c r="HC88" s="24"/>
      <c r="HD88" s="24"/>
      <c r="HE88" s="24"/>
      <c r="HF88" s="24"/>
      <c r="HG88" s="24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V88" s="19"/>
      <c r="HW88" s="19"/>
    </row>
    <row r="89" spans="1:233" s="288" customFormat="1" ht="13" x14ac:dyDescent="0.15">
      <c r="A89" s="335"/>
      <c r="B89" s="335"/>
      <c r="C89" s="335"/>
      <c r="D89" s="286" t="s">
        <v>162</v>
      </c>
      <c r="E89" s="286"/>
      <c r="F89" s="322"/>
      <c r="G89" s="322"/>
      <c r="H89" s="314"/>
      <c r="I89" s="314"/>
      <c r="J89" s="302"/>
      <c r="K89" s="302"/>
      <c r="L89" s="289">
        <v>34</v>
      </c>
      <c r="M89" s="289">
        <v>6092</v>
      </c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94"/>
      <c r="BK89" s="294"/>
      <c r="BL89" s="294"/>
      <c r="BM89" s="294"/>
      <c r="BN89" s="294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4"/>
      <c r="EN89" s="295"/>
      <c r="EO89" s="295"/>
      <c r="EP89" s="295"/>
      <c r="EQ89" s="295"/>
      <c r="ER89" s="295"/>
      <c r="ES89" s="295"/>
      <c r="ET89" s="295"/>
      <c r="EU89" s="295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5"/>
      <c r="FJ89" s="295"/>
      <c r="FK89" s="295"/>
      <c r="FL89" s="295"/>
      <c r="FM89" s="296"/>
      <c r="FN89" s="296"/>
      <c r="FO89" s="296"/>
      <c r="FP89" s="296"/>
      <c r="FQ89" s="296"/>
      <c r="FR89" s="296"/>
      <c r="FS89" s="296"/>
      <c r="FT89" s="296"/>
      <c r="FU89" s="296"/>
      <c r="FV89" s="296"/>
      <c r="FW89" s="296"/>
      <c r="FX89" s="296"/>
      <c r="FY89" s="296"/>
      <c r="FZ89" s="296"/>
      <c r="GA89" s="296"/>
      <c r="GB89" s="297"/>
      <c r="GC89" s="297"/>
      <c r="GD89" s="297"/>
      <c r="GE89" s="297"/>
      <c r="GF89" s="297"/>
      <c r="GG89" s="297"/>
      <c r="GH89" s="297"/>
      <c r="GI89" s="297"/>
      <c r="GJ89" s="297"/>
      <c r="GK89" s="297"/>
      <c r="GL89" s="297"/>
      <c r="GM89" s="297"/>
      <c r="GN89" s="297"/>
      <c r="GO89" s="297"/>
      <c r="GP89" s="297"/>
      <c r="GQ89" s="297"/>
      <c r="GR89" s="298"/>
      <c r="GS89" s="298"/>
      <c r="GT89" s="298"/>
      <c r="GU89" s="298"/>
      <c r="GV89" s="298"/>
      <c r="GW89" s="298"/>
      <c r="GX89" s="298"/>
      <c r="GY89" s="292"/>
      <c r="GZ89" s="292"/>
      <c r="HA89" s="292"/>
      <c r="HB89" s="292"/>
      <c r="HC89" s="292"/>
      <c r="HD89" s="292"/>
      <c r="HE89" s="292"/>
      <c r="HF89" s="292"/>
      <c r="HG89" s="292"/>
      <c r="HH89" s="298"/>
      <c r="HI89" s="298"/>
      <c r="HJ89" s="298"/>
      <c r="HK89" s="298"/>
      <c r="HL89" s="298"/>
      <c r="HM89" s="298"/>
      <c r="HN89" s="298"/>
      <c r="HO89" s="298"/>
      <c r="HP89" s="298"/>
      <c r="HQ89" s="298"/>
      <c r="HR89" s="298"/>
      <c r="HS89" s="298"/>
      <c r="HV89" s="298"/>
      <c r="HW89" s="298"/>
    </row>
    <row r="90" spans="1:233" s="11" customFormat="1" ht="13" x14ac:dyDescent="0.15">
      <c r="A90" s="334"/>
      <c r="B90" s="334"/>
      <c r="C90" s="334"/>
      <c r="D90" s="88" t="s">
        <v>123</v>
      </c>
      <c r="E90" s="88"/>
      <c r="F90" s="323"/>
      <c r="G90" s="323"/>
      <c r="H90" s="315"/>
      <c r="I90" s="315"/>
      <c r="J90" s="303"/>
      <c r="K90" s="303"/>
      <c r="L90" s="290"/>
      <c r="M90" s="290"/>
      <c r="N90" s="282"/>
      <c r="O90" s="282"/>
      <c r="P90" s="268"/>
      <c r="Q90" s="268"/>
      <c r="R90" s="260"/>
      <c r="S90" s="260"/>
      <c r="T90" s="253"/>
      <c r="U90" s="253"/>
      <c r="V90" s="246"/>
      <c r="W90" s="246"/>
      <c r="X90" s="239"/>
      <c r="Y90" s="239"/>
      <c r="Z90" s="224"/>
      <c r="AA90" s="224"/>
      <c r="AB90" s="208"/>
      <c r="AC90" s="208"/>
      <c r="AD90" s="200"/>
      <c r="AE90" s="200"/>
      <c r="AF90" s="193"/>
      <c r="AG90" s="193"/>
      <c r="AH90" s="186"/>
      <c r="AI90" s="186"/>
      <c r="AJ90" s="174"/>
      <c r="AK90" s="174"/>
      <c r="AL90" s="166"/>
      <c r="AM90" s="166"/>
      <c r="AN90" s="159"/>
      <c r="AO90" s="159"/>
      <c r="AP90" s="147"/>
      <c r="AQ90" s="147"/>
      <c r="AR90" s="139"/>
      <c r="AS90" s="139"/>
      <c r="AT90" s="132"/>
      <c r="AU90" s="132"/>
      <c r="AV90" s="132"/>
      <c r="AW90" s="132"/>
      <c r="AX90" s="125"/>
      <c r="AY90" s="125"/>
      <c r="AZ90" s="118"/>
      <c r="BA90" s="118"/>
      <c r="BB90" s="111"/>
      <c r="BC90" s="111"/>
      <c r="BD90" s="105"/>
      <c r="BE90" s="105"/>
      <c r="BF90" s="101"/>
      <c r="BG90" s="101"/>
      <c r="BH90" s="101"/>
      <c r="BI90" s="101"/>
      <c r="BJ90" s="13"/>
      <c r="BK90" s="13"/>
      <c r="BL90" s="13">
        <v>22000</v>
      </c>
      <c r="BM90" s="13">
        <v>1800</v>
      </c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>
        <v>39538</v>
      </c>
      <c r="FE90" s="15">
        <v>30840</v>
      </c>
      <c r="FF90" s="15"/>
      <c r="FG90" s="15"/>
      <c r="FH90" s="15">
        <v>10000</v>
      </c>
      <c r="FI90" s="15">
        <v>1800</v>
      </c>
      <c r="FJ90" s="15"/>
      <c r="FK90" s="15"/>
      <c r="FL90" s="15"/>
      <c r="FM90" s="17"/>
      <c r="FN90" s="17"/>
      <c r="FO90" s="17"/>
      <c r="FP90" s="17"/>
      <c r="FQ90" s="17"/>
      <c r="FR90" s="17"/>
      <c r="FS90" s="17"/>
      <c r="FT90" s="17"/>
      <c r="FU90" s="17"/>
      <c r="FV90" s="17">
        <v>93060</v>
      </c>
      <c r="FW90" s="17">
        <v>37737</v>
      </c>
      <c r="FX90" s="17"/>
      <c r="FY90" s="17"/>
      <c r="FZ90" s="17"/>
      <c r="GA90" s="17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9"/>
      <c r="GS90" s="19"/>
      <c r="GT90" s="19"/>
      <c r="GU90" s="19"/>
      <c r="GV90" s="19"/>
      <c r="GW90" s="19"/>
      <c r="GX90" s="19"/>
      <c r="GY90" s="24"/>
      <c r="GZ90" s="24"/>
      <c r="HA90" s="24"/>
      <c r="HB90" s="24"/>
      <c r="HC90" s="24"/>
      <c r="HD90" s="24"/>
      <c r="HE90" s="24"/>
      <c r="HF90" s="24"/>
      <c r="HG90" s="24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V90" s="19"/>
      <c r="HW90" s="19"/>
    </row>
    <row r="91" spans="1:233" s="11" customFormat="1" ht="13" x14ac:dyDescent="0.15">
      <c r="A91" s="334"/>
      <c r="B91" s="334"/>
      <c r="C91" s="334"/>
      <c r="D91" s="334" t="s">
        <v>124</v>
      </c>
      <c r="E91" s="334"/>
      <c r="F91" s="322"/>
      <c r="G91" s="322"/>
      <c r="H91" s="314"/>
      <c r="I91" s="314"/>
      <c r="J91" s="302"/>
      <c r="K91" s="302"/>
      <c r="L91" s="289">
        <v>8224</v>
      </c>
      <c r="M91" s="289">
        <v>26366</v>
      </c>
      <c r="N91" s="281"/>
      <c r="O91" s="281"/>
      <c r="P91" s="267"/>
      <c r="Q91" s="267"/>
      <c r="R91" s="259"/>
      <c r="S91" s="259"/>
      <c r="T91" s="252"/>
      <c r="U91" s="252"/>
      <c r="V91" s="245"/>
      <c r="W91" s="245"/>
      <c r="X91" s="238"/>
      <c r="Y91" s="238"/>
      <c r="Z91" s="223"/>
      <c r="AA91" s="223"/>
      <c r="AB91" s="207"/>
      <c r="AC91" s="207"/>
      <c r="AD91" s="199"/>
      <c r="AE91" s="199"/>
      <c r="AF91" s="192"/>
      <c r="AG91" s="192"/>
      <c r="AH91" s="185"/>
      <c r="AI91" s="185"/>
      <c r="AJ91" s="173"/>
      <c r="AK91" s="173"/>
      <c r="AL91" s="165"/>
      <c r="AM91" s="165"/>
      <c r="AN91" s="158"/>
      <c r="AO91" s="158"/>
      <c r="AP91" s="146"/>
      <c r="AQ91" s="146"/>
      <c r="AR91" s="138"/>
      <c r="AS91" s="138"/>
      <c r="AT91" s="131"/>
      <c r="AU91" s="131"/>
      <c r="AV91" s="131"/>
      <c r="AW91" s="131"/>
      <c r="AX91" s="124"/>
      <c r="AY91" s="124"/>
      <c r="AZ91" s="117"/>
      <c r="BA91" s="117"/>
      <c r="BB91" s="110"/>
      <c r="BC91" s="110"/>
      <c r="BD91" s="104"/>
      <c r="BE91" s="104"/>
      <c r="BF91" s="85"/>
      <c r="BG91" s="85"/>
      <c r="BH91" s="85"/>
      <c r="BI91" s="85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>
        <v>90000</v>
      </c>
      <c r="FC91" s="15">
        <v>19500</v>
      </c>
      <c r="FD91" s="15">
        <v>10000</v>
      </c>
      <c r="FE91" s="15">
        <v>1800</v>
      </c>
      <c r="FF91" s="15"/>
      <c r="FG91" s="15"/>
      <c r="FH91" s="15">
        <v>182502</v>
      </c>
      <c r="FI91" s="15">
        <v>141151</v>
      </c>
      <c r="FJ91" s="15"/>
      <c r="FK91" s="15"/>
      <c r="FL91" s="15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9"/>
      <c r="GS91" s="19"/>
      <c r="GT91" s="19"/>
      <c r="GU91" s="19"/>
      <c r="GV91" s="19"/>
      <c r="GW91" s="19"/>
      <c r="GX91" s="19"/>
      <c r="GY91" s="24"/>
      <c r="GZ91" s="24"/>
      <c r="HA91" s="24"/>
      <c r="HB91" s="24"/>
      <c r="HC91" s="24"/>
      <c r="HD91" s="24"/>
      <c r="HE91" s="24"/>
      <c r="HF91" s="24"/>
      <c r="HG91" s="24"/>
      <c r="HH91" s="19"/>
      <c r="HI91" s="19"/>
      <c r="HJ91" s="19">
        <v>25156</v>
      </c>
      <c r="HK91" s="19">
        <v>6195</v>
      </c>
      <c r="HL91" s="19">
        <v>25156</v>
      </c>
      <c r="HM91" s="19">
        <v>6195</v>
      </c>
      <c r="HN91" s="19" t="s">
        <v>31</v>
      </c>
      <c r="HO91" s="19" t="s">
        <v>31</v>
      </c>
      <c r="HP91" s="19" t="s">
        <v>31</v>
      </c>
      <c r="HQ91" s="19" t="s">
        <v>31</v>
      </c>
      <c r="HR91" s="19" t="s">
        <v>31</v>
      </c>
      <c r="HS91" s="19" t="s">
        <v>31</v>
      </c>
      <c r="HT91" s="11" t="s">
        <v>31</v>
      </c>
      <c r="HU91" s="11" t="s">
        <v>31</v>
      </c>
      <c r="HV91" s="19" t="s">
        <v>31</v>
      </c>
      <c r="HW91" s="19" t="s">
        <v>31</v>
      </c>
      <c r="HX91" s="11" t="s">
        <v>31</v>
      </c>
      <c r="HY91" s="11" t="s">
        <v>31</v>
      </c>
    </row>
    <row r="92" spans="1:233" s="11" customFormat="1" ht="13" x14ac:dyDescent="0.15">
      <c r="A92" s="334"/>
      <c r="B92" s="334"/>
      <c r="C92" s="334"/>
      <c r="D92" s="334" t="s">
        <v>125</v>
      </c>
      <c r="E92" s="334"/>
      <c r="F92" s="323"/>
      <c r="G92" s="323"/>
      <c r="H92" s="315"/>
      <c r="I92" s="315"/>
      <c r="J92" s="303"/>
      <c r="K92" s="303"/>
      <c r="L92" s="290"/>
      <c r="M92" s="290"/>
      <c r="N92" s="282"/>
      <c r="O92" s="282"/>
      <c r="P92" s="268"/>
      <c r="Q92" s="268"/>
      <c r="R92" s="260"/>
      <c r="S92" s="260"/>
      <c r="T92" s="253"/>
      <c r="U92" s="253"/>
      <c r="V92" s="246">
        <v>34580</v>
      </c>
      <c r="W92" s="246">
        <v>8426</v>
      </c>
      <c r="X92" s="239"/>
      <c r="Y92" s="239"/>
      <c r="Z92" s="224"/>
      <c r="AA92" s="224"/>
      <c r="AB92" s="208"/>
      <c r="AC92" s="208"/>
      <c r="AD92" s="200"/>
      <c r="AE92" s="200"/>
      <c r="AF92" s="193"/>
      <c r="AG92" s="193"/>
      <c r="AH92" s="186">
        <v>54560</v>
      </c>
      <c r="AI92" s="186">
        <v>7188</v>
      </c>
      <c r="AJ92" s="174"/>
      <c r="AK92" s="174"/>
      <c r="AL92" s="166"/>
      <c r="AM92" s="166"/>
      <c r="AN92" s="159"/>
      <c r="AO92" s="159"/>
      <c r="AP92" s="147"/>
      <c r="AQ92" s="147"/>
      <c r="AR92" s="139"/>
      <c r="AS92" s="139"/>
      <c r="AT92" s="132">
        <v>37020</v>
      </c>
      <c r="AU92" s="132">
        <v>6478</v>
      </c>
      <c r="AV92" s="132">
        <v>36440</v>
      </c>
      <c r="AW92" s="132">
        <v>5466</v>
      </c>
      <c r="AX92" s="125">
        <v>35080</v>
      </c>
      <c r="AY92" s="125">
        <v>6139</v>
      </c>
      <c r="AZ92" s="118"/>
      <c r="BA92" s="118"/>
      <c r="BB92" s="111"/>
      <c r="BC92" s="111"/>
      <c r="BD92" s="105"/>
      <c r="BE92" s="105"/>
      <c r="BF92" s="101"/>
      <c r="BG92" s="101"/>
      <c r="BH92" s="101"/>
      <c r="BI92" s="101"/>
      <c r="BJ92" s="13"/>
      <c r="BK92" s="13"/>
      <c r="BL92" s="13"/>
      <c r="BM92" s="13"/>
      <c r="BN92" s="13"/>
      <c r="BO92" s="13"/>
      <c r="BP92" s="13">
        <v>1</v>
      </c>
      <c r="BQ92" s="13">
        <v>1000</v>
      </c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DN92" s="11">
        <v>68440</v>
      </c>
      <c r="DO92" s="11">
        <v>15880</v>
      </c>
      <c r="DT92" s="11">
        <v>254630</v>
      </c>
      <c r="DU92" s="11">
        <v>102886</v>
      </c>
      <c r="DV92" s="11">
        <v>25660</v>
      </c>
      <c r="DW92" s="11">
        <v>7441</v>
      </c>
      <c r="DZ92" s="11">
        <v>73500</v>
      </c>
      <c r="EA92" s="11">
        <v>5000</v>
      </c>
      <c r="EB92" s="11">
        <v>23240</v>
      </c>
      <c r="EC92" s="11">
        <v>2752</v>
      </c>
      <c r="EN92" s="15">
        <v>25012</v>
      </c>
      <c r="EO92" s="15">
        <v>12900</v>
      </c>
      <c r="EP92" s="15"/>
      <c r="EQ92" s="15"/>
      <c r="ER92" s="15">
        <v>34243</v>
      </c>
      <c r="ES92" s="15">
        <v>4430</v>
      </c>
      <c r="ET92" s="15">
        <v>133966</v>
      </c>
      <c r="EU92" s="15">
        <v>17245</v>
      </c>
      <c r="EV92" s="15">
        <v>48669</v>
      </c>
      <c r="EW92" s="15">
        <v>4980</v>
      </c>
      <c r="EX92" s="15"/>
      <c r="EY92" s="15"/>
      <c r="EZ92" s="15"/>
      <c r="FA92" s="15"/>
      <c r="FB92" s="15"/>
      <c r="FC92" s="15"/>
      <c r="FD92" s="15">
        <v>40000</v>
      </c>
      <c r="FE92" s="15">
        <v>7200</v>
      </c>
      <c r="FF92" s="15">
        <v>62860</v>
      </c>
      <c r="FG92" s="15">
        <v>3273</v>
      </c>
      <c r="FH92" s="15">
        <v>216502</v>
      </c>
      <c r="FI92" s="15">
        <v>146781</v>
      </c>
      <c r="FJ92" s="15"/>
      <c r="FK92" s="15"/>
      <c r="FL92" s="15"/>
      <c r="FM92" s="17"/>
      <c r="FN92" s="17">
        <v>20000</v>
      </c>
      <c r="FO92" s="17">
        <v>3604</v>
      </c>
      <c r="FP92" s="17">
        <v>22000</v>
      </c>
      <c r="FQ92" s="17">
        <v>70000</v>
      </c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8"/>
      <c r="GC92" s="18"/>
      <c r="GD92" s="18"/>
      <c r="GE92" s="18"/>
      <c r="GF92" s="18">
        <v>108</v>
      </c>
      <c r="GG92" s="18">
        <v>2733</v>
      </c>
      <c r="GH92" s="18"/>
      <c r="GI92" s="18"/>
      <c r="GJ92" s="18"/>
      <c r="GK92" s="18"/>
      <c r="GL92" s="18"/>
      <c r="GM92" s="18"/>
      <c r="GN92" s="18">
        <v>40500</v>
      </c>
      <c r="GO92" s="18">
        <v>2713</v>
      </c>
      <c r="GP92" s="18">
        <v>21000</v>
      </c>
      <c r="GQ92" s="13">
        <v>5000</v>
      </c>
      <c r="GR92" s="25">
        <v>21927</v>
      </c>
      <c r="GS92" s="25">
        <v>64</v>
      </c>
      <c r="GT92" s="25">
        <v>23220</v>
      </c>
      <c r="GU92" s="25">
        <v>3333</v>
      </c>
      <c r="GV92" s="25">
        <v>38000</v>
      </c>
      <c r="GW92" s="25">
        <v>3800</v>
      </c>
      <c r="GX92" s="25">
        <v>17720</v>
      </c>
      <c r="GY92" s="25">
        <v>4296</v>
      </c>
      <c r="GZ92" s="24"/>
      <c r="HA92" s="24"/>
      <c r="HB92" s="24">
        <v>24000</v>
      </c>
      <c r="HC92" s="24">
        <v>3138</v>
      </c>
      <c r="HD92" s="24"/>
      <c r="HE92" s="24"/>
      <c r="HF92" s="24"/>
      <c r="HG92" s="24"/>
      <c r="HH92" s="19"/>
      <c r="HI92" s="19"/>
      <c r="HJ92" s="19"/>
      <c r="HK92" s="19"/>
      <c r="HL92" s="19"/>
      <c r="HM92" s="19"/>
      <c r="HN92" s="19" t="s">
        <v>31</v>
      </c>
      <c r="HO92" s="19" t="s">
        <v>31</v>
      </c>
      <c r="HP92" s="19">
        <v>20500</v>
      </c>
      <c r="HQ92" s="19">
        <v>3000</v>
      </c>
      <c r="HR92" s="19">
        <v>20560</v>
      </c>
      <c r="HS92" s="19">
        <v>3000</v>
      </c>
      <c r="HT92" s="11">
        <v>26000</v>
      </c>
      <c r="HU92" s="11">
        <v>3000</v>
      </c>
      <c r="HV92" s="19">
        <v>18640</v>
      </c>
      <c r="HW92" s="19">
        <v>34084</v>
      </c>
      <c r="HX92" s="11">
        <v>24500</v>
      </c>
      <c r="HY92" s="11">
        <v>1525</v>
      </c>
    </row>
    <row r="93" spans="1:233" s="11" customFormat="1" ht="13" x14ac:dyDescent="0.15">
      <c r="A93" s="334" t="s">
        <v>96</v>
      </c>
      <c r="B93" s="334"/>
      <c r="C93" s="334"/>
      <c r="D93" s="334"/>
      <c r="E93" s="334"/>
      <c r="F93" s="322"/>
      <c r="G93" s="322"/>
      <c r="H93" s="314"/>
      <c r="I93" s="314"/>
      <c r="J93" s="302"/>
      <c r="K93" s="302"/>
      <c r="L93" s="289"/>
      <c r="M93" s="289"/>
      <c r="N93" s="281"/>
      <c r="O93" s="281"/>
      <c r="P93" s="267"/>
      <c r="Q93" s="267"/>
      <c r="R93" s="259"/>
      <c r="S93" s="259"/>
      <c r="T93" s="252"/>
      <c r="U93" s="252"/>
      <c r="V93" s="245"/>
      <c r="W93" s="245"/>
      <c r="X93" s="238"/>
      <c r="Y93" s="238"/>
      <c r="Z93" s="223"/>
      <c r="AA93" s="223"/>
      <c r="AB93" s="207"/>
      <c r="AC93" s="207"/>
      <c r="AD93" s="199"/>
      <c r="AE93" s="199"/>
      <c r="AF93" s="192"/>
      <c r="AG93" s="192"/>
      <c r="AH93" s="185"/>
      <c r="AI93" s="185"/>
      <c r="AJ93" s="173"/>
      <c r="AK93" s="173"/>
      <c r="AL93" s="165"/>
      <c r="AM93" s="165"/>
      <c r="AN93" s="158"/>
      <c r="AO93" s="158"/>
      <c r="AP93" s="146"/>
      <c r="AQ93" s="146"/>
      <c r="AR93" s="138"/>
      <c r="AS93" s="138"/>
      <c r="AT93" s="131"/>
      <c r="AU93" s="131"/>
      <c r="AV93" s="131"/>
      <c r="AW93" s="131"/>
      <c r="AX93" s="124"/>
      <c r="AY93" s="124"/>
      <c r="AZ93" s="117"/>
      <c r="BA93" s="117"/>
      <c r="BB93" s="110"/>
      <c r="BC93" s="110"/>
      <c r="BD93" s="104"/>
      <c r="BE93" s="104"/>
      <c r="BF93" s="85"/>
      <c r="BG93" s="85"/>
      <c r="BH93" s="85"/>
      <c r="BI93" s="85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7"/>
      <c r="FN93" s="17"/>
      <c r="FO93" s="17"/>
      <c r="FP93" s="17"/>
      <c r="FQ93" s="17"/>
      <c r="FR93" s="17"/>
      <c r="FS93" s="17"/>
      <c r="FT93" s="17">
        <v>477</v>
      </c>
      <c r="FU93" s="17">
        <v>9538</v>
      </c>
      <c r="FV93" s="17">
        <v>144980</v>
      </c>
      <c r="FW93" s="17">
        <v>66120</v>
      </c>
      <c r="FX93" s="17"/>
      <c r="FY93" s="17"/>
      <c r="FZ93" s="17">
        <v>65920</v>
      </c>
      <c r="GA93" s="17">
        <v>30045</v>
      </c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9">
        <v>21927</v>
      </c>
      <c r="GS93" s="19">
        <v>64</v>
      </c>
      <c r="GT93" s="19"/>
      <c r="GU93" s="19"/>
      <c r="GV93" s="19"/>
      <c r="GW93" s="19"/>
      <c r="GX93" s="19"/>
      <c r="GY93" s="24"/>
      <c r="GZ93" s="24"/>
      <c r="HA93" s="24"/>
      <c r="HB93" s="24"/>
      <c r="HC93" s="24"/>
      <c r="HD93" s="24"/>
      <c r="HE93" s="24"/>
      <c r="HF93" s="24"/>
      <c r="HG93" s="24"/>
      <c r="HH93" s="19"/>
      <c r="HI93" s="19"/>
      <c r="HJ93" s="19"/>
      <c r="HK93" s="19"/>
      <c r="HL93" s="19"/>
      <c r="HM93" s="19"/>
      <c r="HN93" s="19">
        <v>22664</v>
      </c>
      <c r="HO93" s="19">
        <v>24965</v>
      </c>
      <c r="HP93" s="19">
        <v>20500</v>
      </c>
      <c r="HQ93" s="19">
        <v>3000</v>
      </c>
      <c r="HR93" s="19">
        <v>20560</v>
      </c>
      <c r="HS93" s="19">
        <v>3000</v>
      </c>
      <c r="HT93" s="11">
        <v>42810</v>
      </c>
      <c r="HU93" s="11">
        <v>16970</v>
      </c>
      <c r="HV93" s="19">
        <v>78640</v>
      </c>
      <c r="HW93" s="19">
        <v>45574</v>
      </c>
      <c r="HX93" s="11">
        <v>24500</v>
      </c>
      <c r="HY93" s="11">
        <v>1525</v>
      </c>
    </row>
    <row r="94" spans="1:233" s="11" customFormat="1" ht="13" x14ac:dyDescent="0.15">
      <c r="A94" s="334" t="s">
        <v>126</v>
      </c>
      <c r="B94" s="334"/>
      <c r="C94" s="334"/>
      <c r="D94" s="334" t="s">
        <v>127</v>
      </c>
      <c r="E94" s="334"/>
      <c r="F94" s="323">
        <v>35540</v>
      </c>
      <c r="G94" s="323">
        <v>25578</v>
      </c>
      <c r="H94" s="315"/>
      <c r="I94" s="315"/>
      <c r="J94" s="303"/>
      <c r="K94" s="303"/>
      <c r="L94" s="290"/>
      <c r="M94" s="290"/>
      <c r="N94" s="282"/>
      <c r="O94" s="282"/>
      <c r="P94" s="268"/>
      <c r="Q94" s="268"/>
      <c r="R94" s="260"/>
      <c r="S94" s="260"/>
      <c r="T94" s="253"/>
      <c r="U94" s="253"/>
      <c r="V94" s="246"/>
      <c r="W94" s="246"/>
      <c r="X94" s="239"/>
      <c r="Y94" s="239"/>
      <c r="Z94" s="224"/>
      <c r="AA94" s="224"/>
      <c r="AB94" s="208"/>
      <c r="AC94" s="208"/>
      <c r="AD94" s="200"/>
      <c r="AE94" s="200"/>
      <c r="AF94" s="193"/>
      <c r="AG94" s="193"/>
      <c r="AH94" s="186"/>
      <c r="AI94" s="186"/>
      <c r="AJ94" s="174"/>
      <c r="AK94" s="174"/>
      <c r="AL94" s="166"/>
      <c r="AM94" s="166"/>
      <c r="AN94" s="159"/>
      <c r="AO94" s="159"/>
      <c r="AP94" s="147"/>
      <c r="AQ94" s="147"/>
      <c r="AR94" s="139"/>
      <c r="AS94" s="139"/>
      <c r="AT94" s="132"/>
      <c r="AU94" s="132"/>
      <c r="AV94" s="132"/>
      <c r="AW94" s="132"/>
      <c r="AX94" s="125"/>
      <c r="AY94" s="125"/>
      <c r="AZ94" s="118"/>
      <c r="BA94" s="118"/>
      <c r="BB94" s="111"/>
      <c r="BC94" s="111"/>
      <c r="BD94" s="105"/>
      <c r="BE94" s="105"/>
      <c r="BF94" s="101"/>
      <c r="BG94" s="101"/>
      <c r="BH94" s="101"/>
      <c r="BI94" s="101"/>
      <c r="BJ94" s="13">
        <v>13</v>
      </c>
      <c r="BK94" s="13">
        <v>1313</v>
      </c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DH94" s="11">
        <v>15535</v>
      </c>
      <c r="DI94" s="11">
        <v>37510</v>
      </c>
      <c r="DJ94" s="11">
        <v>19840</v>
      </c>
      <c r="DK94" s="11">
        <v>6000</v>
      </c>
      <c r="EH94" s="11">
        <v>17550</v>
      </c>
      <c r="EI94" s="11">
        <v>6500</v>
      </c>
      <c r="EJ94" s="11">
        <v>406500</v>
      </c>
      <c r="EK94" s="11">
        <v>19256</v>
      </c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>
        <v>76252</v>
      </c>
      <c r="FA94" s="15">
        <v>8037</v>
      </c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>
        <v>167080</v>
      </c>
      <c r="FY94" s="17">
        <v>55401</v>
      </c>
      <c r="FZ94" s="17"/>
      <c r="GA94" s="17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9"/>
      <c r="GS94" s="19"/>
      <c r="GT94" s="19"/>
      <c r="GU94" s="19"/>
      <c r="GV94" s="19">
        <v>14750</v>
      </c>
      <c r="GW94" s="19">
        <v>10703</v>
      </c>
      <c r="GX94" s="19"/>
      <c r="GY94" s="24"/>
      <c r="GZ94" s="24"/>
      <c r="HA94" s="24"/>
      <c r="HB94" s="24"/>
      <c r="HC94" s="24"/>
      <c r="HD94" s="24"/>
      <c r="HE94" s="24"/>
      <c r="HF94" s="24"/>
      <c r="HG94" s="24"/>
      <c r="HH94" s="19"/>
      <c r="HI94" s="19"/>
      <c r="HJ94" s="19"/>
      <c r="HK94" s="19"/>
      <c r="HL94" s="19"/>
      <c r="HM94" s="19"/>
      <c r="HN94" s="19" t="s">
        <v>31</v>
      </c>
      <c r="HO94" s="19" t="s">
        <v>31</v>
      </c>
      <c r="HP94" s="19" t="s">
        <v>31</v>
      </c>
      <c r="HQ94" s="19" t="s">
        <v>31</v>
      </c>
      <c r="HR94" s="19" t="s">
        <v>31</v>
      </c>
      <c r="HS94" s="19" t="s">
        <v>31</v>
      </c>
      <c r="HT94" s="11" t="s">
        <v>31</v>
      </c>
      <c r="HU94" s="11" t="s">
        <v>31</v>
      </c>
      <c r="HV94" s="19" t="s">
        <v>31</v>
      </c>
      <c r="HW94" s="19" t="s">
        <v>31</v>
      </c>
      <c r="HX94" s="11" t="s">
        <v>31</v>
      </c>
      <c r="HY94" s="11" t="s">
        <v>31</v>
      </c>
    </row>
    <row r="95" spans="1:233" s="11" customFormat="1" ht="13" x14ac:dyDescent="0.15">
      <c r="A95" s="88"/>
      <c r="B95" s="88"/>
      <c r="C95" s="88"/>
      <c r="D95" s="88" t="s">
        <v>128</v>
      </c>
      <c r="E95" s="88"/>
      <c r="F95" s="322"/>
      <c r="G95" s="322"/>
      <c r="H95" s="314"/>
      <c r="I95" s="314"/>
      <c r="J95" s="302"/>
      <c r="K95" s="302"/>
      <c r="L95" s="289"/>
      <c r="M95" s="289"/>
      <c r="N95" s="281"/>
      <c r="O95" s="281"/>
      <c r="P95" s="267"/>
      <c r="Q95" s="267"/>
      <c r="R95" s="259"/>
      <c r="S95" s="259"/>
      <c r="T95" s="252"/>
      <c r="U95" s="252"/>
      <c r="V95" s="245"/>
      <c r="W95" s="245"/>
      <c r="X95" s="238"/>
      <c r="Y95" s="238"/>
      <c r="Z95" s="223"/>
      <c r="AA95" s="223"/>
      <c r="AB95" s="207"/>
      <c r="AC95" s="207"/>
      <c r="AD95" s="199"/>
      <c r="AE95" s="199"/>
      <c r="AF95" s="192"/>
      <c r="AG95" s="192"/>
      <c r="AH95" s="185"/>
      <c r="AI95" s="185"/>
      <c r="AJ95" s="173"/>
      <c r="AK95" s="173"/>
      <c r="AL95" s="165"/>
      <c r="AM95" s="165"/>
      <c r="AN95" s="158"/>
      <c r="AO95" s="158"/>
      <c r="AP95" s="146"/>
      <c r="AQ95" s="146"/>
      <c r="AR95" s="138"/>
      <c r="AS95" s="138"/>
      <c r="AT95" s="131"/>
      <c r="AU95" s="131"/>
      <c r="AV95" s="131"/>
      <c r="AW95" s="131"/>
      <c r="AX95" s="124"/>
      <c r="AY95" s="124"/>
      <c r="AZ95" s="117"/>
      <c r="BA95" s="117"/>
      <c r="BB95" s="110"/>
      <c r="BC95" s="110"/>
      <c r="BD95" s="104"/>
      <c r="BE95" s="104"/>
      <c r="BF95" s="85"/>
      <c r="BG95" s="85"/>
      <c r="BH95" s="85"/>
      <c r="BI95" s="85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>
        <v>19200</v>
      </c>
      <c r="FM95" s="17">
        <v>12000</v>
      </c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3"/>
      <c r="GR95" s="25"/>
      <c r="GS95" s="25"/>
      <c r="GT95" s="25"/>
      <c r="GU95" s="25"/>
      <c r="GV95" s="25">
        <v>15000</v>
      </c>
      <c r="GW95" s="25">
        <v>16034</v>
      </c>
      <c r="GX95" s="19"/>
      <c r="GY95" s="24"/>
      <c r="GZ95" s="24"/>
      <c r="HA95" s="24"/>
      <c r="HB95" s="24"/>
      <c r="HC95" s="24"/>
      <c r="HD95" s="24"/>
      <c r="HE95" s="24"/>
      <c r="HF95" s="24"/>
      <c r="HG95" s="24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V95" s="19"/>
      <c r="HW95" s="19"/>
    </row>
    <row r="96" spans="1:233" s="11" customFormat="1" ht="13" x14ac:dyDescent="0.15">
      <c r="A96" s="334"/>
      <c r="B96" s="334"/>
      <c r="C96" s="334"/>
      <c r="D96" s="334" t="s">
        <v>129</v>
      </c>
      <c r="E96" s="334"/>
      <c r="F96" s="323">
        <v>620360</v>
      </c>
      <c r="G96" s="323">
        <v>580184</v>
      </c>
      <c r="H96" s="315">
        <v>312125</v>
      </c>
      <c r="I96" s="315">
        <v>258000</v>
      </c>
      <c r="J96" s="303">
        <v>155460</v>
      </c>
      <c r="K96" s="303">
        <v>113770</v>
      </c>
      <c r="L96" s="290">
        <v>115483</v>
      </c>
      <c r="M96" s="290">
        <v>58288</v>
      </c>
      <c r="N96" s="282">
        <v>37600</v>
      </c>
      <c r="O96" s="282">
        <v>30677</v>
      </c>
      <c r="P96" s="268">
        <v>80960</v>
      </c>
      <c r="Q96" s="268">
        <v>35345</v>
      </c>
      <c r="R96" s="260">
        <v>60030</v>
      </c>
      <c r="S96" s="260">
        <v>48259</v>
      </c>
      <c r="T96" s="253"/>
      <c r="U96" s="253"/>
      <c r="V96" s="246">
        <v>10019200</v>
      </c>
      <c r="W96" s="246">
        <v>145229</v>
      </c>
      <c r="X96" s="239">
        <v>16040</v>
      </c>
      <c r="Y96" s="239">
        <v>3931</v>
      </c>
      <c r="Z96" s="224">
        <v>424913</v>
      </c>
      <c r="AA96" s="224">
        <v>45614</v>
      </c>
      <c r="AB96" s="208">
        <v>32</v>
      </c>
      <c r="AC96" s="208">
        <v>1964</v>
      </c>
      <c r="AD96" s="200">
        <v>42687</v>
      </c>
      <c r="AE96" s="200">
        <v>4014</v>
      </c>
      <c r="AF96" s="193">
        <v>99672</v>
      </c>
      <c r="AG96" s="193">
        <v>6610</v>
      </c>
      <c r="AH96" s="186">
        <v>24330</v>
      </c>
      <c r="AI96" s="186">
        <v>2245</v>
      </c>
      <c r="AJ96" s="174"/>
      <c r="AK96" s="174"/>
      <c r="AL96" s="166">
        <v>109650</v>
      </c>
      <c r="AM96" s="166">
        <v>4548</v>
      </c>
      <c r="AN96" s="159">
        <v>38865</v>
      </c>
      <c r="AO96" s="159">
        <v>4664</v>
      </c>
      <c r="AP96" s="147"/>
      <c r="AQ96" s="147"/>
      <c r="AR96" s="139"/>
      <c r="AS96" s="139"/>
      <c r="AT96" s="132">
        <v>17900</v>
      </c>
      <c r="AU96" s="132">
        <v>722</v>
      </c>
      <c r="AV96" s="132">
        <v>166140</v>
      </c>
      <c r="AW96" s="132">
        <v>6937</v>
      </c>
      <c r="AX96" s="125"/>
      <c r="AY96" s="125"/>
      <c r="AZ96" s="118"/>
      <c r="BA96" s="118"/>
      <c r="BB96" s="111"/>
      <c r="BC96" s="111"/>
      <c r="BD96" s="105"/>
      <c r="BE96" s="105"/>
      <c r="BF96" s="101"/>
      <c r="BG96" s="101"/>
      <c r="BH96" s="101"/>
      <c r="BI96" s="101"/>
      <c r="BJ96" s="13"/>
      <c r="BK96" s="13"/>
      <c r="BL96" s="13"/>
      <c r="BM96" s="13"/>
      <c r="BN96" s="13">
        <v>72000</v>
      </c>
      <c r="BO96" s="13">
        <v>5400</v>
      </c>
      <c r="BP96" s="13">
        <v>712500</v>
      </c>
      <c r="BQ96" s="13">
        <v>81000</v>
      </c>
      <c r="BR96" s="13">
        <v>748000</v>
      </c>
      <c r="BS96" s="13">
        <v>63124</v>
      </c>
      <c r="BT96" s="13">
        <v>421820</v>
      </c>
      <c r="BU96" s="13">
        <v>63897</v>
      </c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N96" s="11">
        <v>32099</v>
      </c>
      <c r="CO96" s="11">
        <v>8287</v>
      </c>
      <c r="CP96" s="11">
        <v>19544</v>
      </c>
      <c r="CQ96" s="11">
        <v>28732</v>
      </c>
      <c r="CZ96" s="11">
        <v>18875</v>
      </c>
      <c r="DA96" s="11">
        <v>6080</v>
      </c>
      <c r="DD96" s="11">
        <v>19200</v>
      </c>
      <c r="DE96" s="11">
        <v>6820</v>
      </c>
      <c r="DF96" s="11">
        <v>92092</v>
      </c>
      <c r="DG96" s="11">
        <v>41213</v>
      </c>
      <c r="DH96" s="11">
        <v>19080</v>
      </c>
      <c r="DI96" s="11">
        <v>6261</v>
      </c>
      <c r="DJ96" s="11">
        <v>18440</v>
      </c>
      <c r="DK96" s="11">
        <v>6484</v>
      </c>
      <c r="DL96" s="11">
        <v>38514</v>
      </c>
      <c r="DM96" s="11">
        <v>14681</v>
      </c>
      <c r="DN96" s="11">
        <v>16360</v>
      </c>
      <c r="DO96" s="11">
        <v>9016</v>
      </c>
      <c r="DP96" s="11">
        <v>57217</v>
      </c>
      <c r="DQ96" s="11">
        <v>19576</v>
      </c>
      <c r="DR96" s="11">
        <v>16840</v>
      </c>
      <c r="DS96" s="11">
        <v>8718</v>
      </c>
      <c r="DV96" s="11">
        <v>18080</v>
      </c>
      <c r="DW96" s="11">
        <v>11429</v>
      </c>
      <c r="DZ96" s="11">
        <v>14</v>
      </c>
      <c r="EA96" s="11">
        <v>24000</v>
      </c>
      <c r="EB96" s="11">
        <v>124036</v>
      </c>
      <c r="EC96" s="11">
        <v>21485</v>
      </c>
      <c r="EH96" s="11">
        <v>16500</v>
      </c>
      <c r="EI96" s="11">
        <v>2493</v>
      </c>
      <c r="EJ96" s="11">
        <v>33500</v>
      </c>
      <c r="EK96" s="11">
        <v>2302</v>
      </c>
      <c r="EL96" s="11">
        <v>65500</v>
      </c>
      <c r="EM96" s="11">
        <v>22508</v>
      </c>
      <c r="EN96" s="15">
        <v>72601</v>
      </c>
      <c r="EO96" s="15">
        <v>16473</v>
      </c>
      <c r="EP96" s="15">
        <v>87511</v>
      </c>
      <c r="EQ96" s="15">
        <v>17907</v>
      </c>
      <c r="ER96" s="15">
        <v>110771</v>
      </c>
      <c r="ES96" s="15">
        <v>23865</v>
      </c>
      <c r="ET96" s="15">
        <v>72514</v>
      </c>
      <c r="EU96" s="15">
        <v>16948</v>
      </c>
      <c r="EV96" s="15">
        <v>73111</v>
      </c>
      <c r="EW96" s="15">
        <v>21070</v>
      </c>
      <c r="EX96" s="15">
        <v>130963</v>
      </c>
      <c r="EY96" s="15">
        <v>50742</v>
      </c>
      <c r="EZ96" s="15">
        <v>16500</v>
      </c>
      <c r="FA96" s="15">
        <v>1348</v>
      </c>
      <c r="FB96" s="15">
        <v>112810</v>
      </c>
      <c r="FC96" s="15">
        <v>53871</v>
      </c>
      <c r="FD96" s="15">
        <v>74631</v>
      </c>
      <c r="FE96" s="15">
        <v>44926</v>
      </c>
      <c r="FF96" s="15">
        <v>85167</v>
      </c>
      <c r="FG96" s="15">
        <v>33030</v>
      </c>
      <c r="FH96" s="15">
        <v>36451</v>
      </c>
      <c r="FI96" s="15">
        <v>13801</v>
      </c>
      <c r="FJ96" s="15">
        <v>19900</v>
      </c>
      <c r="FK96" s="15">
        <v>12537</v>
      </c>
      <c r="FL96" s="15"/>
      <c r="FM96" s="17"/>
      <c r="FN96" s="17"/>
      <c r="FO96" s="17"/>
      <c r="FP96" s="17">
        <v>2700</v>
      </c>
      <c r="FQ96" s="17">
        <v>8859</v>
      </c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>
        <v>56000</v>
      </c>
      <c r="GO96" s="18">
        <v>76351</v>
      </c>
      <c r="GP96" s="18"/>
      <c r="GX96" s="25">
        <v>242780</v>
      </c>
      <c r="GY96" s="25">
        <v>13844</v>
      </c>
      <c r="GZ96" s="24"/>
      <c r="HA96" s="24"/>
      <c r="HB96" s="24"/>
      <c r="HC96" s="24"/>
      <c r="HD96" s="24">
        <v>28540</v>
      </c>
      <c r="HE96" s="24">
        <v>4895</v>
      </c>
      <c r="HF96" s="24"/>
      <c r="HG96" s="24"/>
      <c r="HH96" s="19"/>
      <c r="HI96" s="19"/>
      <c r="HJ96" s="19"/>
      <c r="HK96" s="19"/>
      <c r="HL96" s="19"/>
      <c r="HM96" s="19"/>
      <c r="HN96" s="19">
        <v>18000</v>
      </c>
      <c r="HO96" s="19">
        <v>8871</v>
      </c>
      <c r="HP96" s="19" t="s">
        <v>31</v>
      </c>
      <c r="HQ96" s="19" t="s">
        <v>31</v>
      </c>
      <c r="HR96" s="19">
        <v>23200</v>
      </c>
      <c r="HS96" s="19">
        <v>14161</v>
      </c>
      <c r="HT96" s="11">
        <v>20100</v>
      </c>
      <c r="HU96" s="11">
        <v>14626</v>
      </c>
      <c r="HV96" s="19">
        <v>13136</v>
      </c>
      <c r="HW96" s="19">
        <v>8842</v>
      </c>
      <c r="HX96" s="11">
        <v>19950</v>
      </c>
      <c r="HY96" s="11">
        <v>12301</v>
      </c>
    </row>
    <row r="97" spans="1:233" s="11" customFormat="1" ht="13" x14ac:dyDescent="0.15">
      <c r="A97" s="334" t="s">
        <v>96</v>
      </c>
      <c r="B97" s="334"/>
      <c r="C97" s="334"/>
      <c r="D97" s="334"/>
      <c r="E97" s="334"/>
      <c r="F97" s="322"/>
      <c r="G97" s="322"/>
      <c r="H97" s="314"/>
      <c r="I97" s="314"/>
      <c r="J97" s="302"/>
      <c r="K97" s="302"/>
      <c r="L97" s="289"/>
      <c r="M97" s="289"/>
      <c r="N97" s="281"/>
      <c r="O97" s="281"/>
      <c r="P97" s="267"/>
      <c r="Q97" s="267"/>
      <c r="R97" s="259"/>
      <c r="S97" s="259"/>
      <c r="T97" s="252"/>
      <c r="U97" s="252"/>
      <c r="V97" s="245"/>
      <c r="W97" s="245"/>
      <c r="X97" s="238"/>
      <c r="Y97" s="238"/>
      <c r="Z97" s="223"/>
      <c r="AA97" s="223"/>
      <c r="AB97" s="207"/>
      <c r="AC97" s="207"/>
      <c r="AD97" s="199"/>
      <c r="AE97" s="199"/>
      <c r="AF97" s="192"/>
      <c r="AG97" s="192"/>
      <c r="AH97" s="185"/>
      <c r="AI97" s="185"/>
      <c r="AJ97" s="173"/>
      <c r="AK97" s="173"/>
      <c r="AL97" s="165"/>
      <c r="AM97" s="165"/>
      <c r="AN97" s="158"/>
      <c r="AO97" s="158"/>
      <c r="AP97" s="146"/>
      <c r="AQ97" s="146"/>
      <c r="AR97" s="138"/>
      <c r="AS97" s="138"/>
      <c r="AT97" s="131"/>
      <c r="AU97" s="131"/>
      <c r="AV97" s="131"/>
      <c r="AW97" s="131"/>
      <c r="AX97" s="124"/>
      <c r="AY97" s="124"/>
      <c r="AZ97" s="117"/>
      <c r="BA97" s="117"/>
      <c r="BB97" s="110"/>
      <c r="BC97" s="110"/>
      <c r="BD97" s="104"/>
      <c r="BE97" s="104"/>
      <c r="BF97" s="85"/>
      <c r="BG97" s="85"/>
      <c r="BH97" s="85"/>
      <c r="BI97" s="85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9"/>
      <c r="GS97" s="19"/>
      <c r="GT97" s="19"/>
      <c r="GU97" s="19"/>
      <c r="GV97" s="19"/>
      <c r="GW97" s="19"/>
      <c r="GX97" s="19"/>
      <c r="GY97" s="24"/>
      <c r="GZ97" s="24"/>
      <c r="HA97" s="24"/>
      <c r="HB97" s="24"/>
      <c r="HC97" s="24"/>
      <c r="HD97" s="24"/>
      <c r="HE97" s="24"/>
      <c r="HF97" s="24"/>
      <c r="HG97" s="24"/>
      <c r="HH97" s="19"/>
      <c r="HI97" s="19"/>
      <c r="HJ97" s="19"/>
      <c r="HK97" s="19"/>
      <c r="HL97" s="19"/>
      <c r="HM97" s="19"/>
      <c r="HN97" s="19">
        <v>18000</v>
      </c>
      <c r="HO97" s="19">
        <v>8871</v>
      </c>
      <c r="HP97" s="19" t="s">
        <v>31</v>
      </c>
      <c r="HQ97" s="19" t="s">
        <v>31</v>
      </c>
      <c r="HR97" s="19">
        <v>23200</v>
      </c>
      <c r="HS97" s="19">
        <v>14161</v>
      </c>
      <c r="HT97" s="11">
        <v>20100</v>
      </c>
      <c r="HU97" s="11">
        <v>14626</v>
      </c>
      <c r="HV97" s="19">
        <v>13136</v>
      </c>
      <c r="HW97" s="19">
        <v>8842</v>
      </c>
      <c r="HX97" s="11">
        <v>19950</v>
      </c>
      <c r="HY97" s="11">
        <v>12301</v>
      </c>
    </row>
    <row r="98" spans="1:233" s="11" customFormat="1" ht="13" x14ac:dyDescent="0.15">
      <c r="A98" s="334" t="s">
        <v>130</v>
      </c>
      <c r="B98" s="334"/>
      <c r="C98" s="334"/>
      <c r="D98" s="88" t="s">
        <v>131</v>
      </c>
      <c r="E98" s="88"/>
      <c r="F98" s="322"/>
      <c r="G98" s="322"/>
      <c r="H98" s="314"/>
      <c r="I98" s="314"/>
      <c r="J98" s="302"/>
      <c r="K98" s="302"/>
      <c r="L98" s="289"/>
      <c r="M98" s="289"/>
      <c r="N98" s="281"/>
      <c r="O98" s="281"/>
      <c r="P98" s="267"/>
      <c r="Q98" s="267"/>
      <c r="R98" s="259"/>
      <c r="S98" s="259"/>
      <c r="T98" s="252"/>
      <c r="U98" s="252"/>
      <c r="V98" s="245"/>
      <c r="W98" s="245"/>
      <c r="X98" s="238"/>
      <c r="Y98" s="238"/>
      <c r="Z98" s="223"/>
      <c r="AA98" s="223"/>
      <c r="AB98" s="207"/>
      <c r="AC98" s="207"/>
      <c r="AD98" s="199"/>
      <c r="AE98" s="199"/>
      <c r="AF98" s="192"/>
      <c r="AG98" s="192"/>
      <c r="AH98" s="185"/>
      <c r="AI98" s="185"/>
      <c r="AJ98" s="173"/>
      <c r="AK98" s="173"/>
      <c r="AL98" s="165"/>
      <c r="AM98" s="165"/>
      <c r="AN98" s="158"/>
      <c r="AO98" s="158"/>
      <c r="AP98" s="146"/>
      <c r="AQ98" s="146"/>
      <c r="AR98" s="138"/>
      <c r="AS98" s="138"/>
      <c r="AT98" s="131"/>
      <c r="AU98" s="131"/>
      <c r="AV98" s="131"/>
      <c r="AW98" s="131"/>
      <c r="AX98" s="124"/>
      <c r="AY98" s="124"/>
      <c r="AZ98" s="117"/>
      <c r="BA98" s="117"/>
      <c r="BB98" s="110"/>
      <c r="BC98" s="110"/>
      <c r="BD98" s="104"/>
      <c r="BE98" s="104"/>
      <c r="BF98" s="85"/>
      <c r="BG98" s="85"/>
      <c r="BH98" s="85"/>
      <c r="BI98" s="85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DX98" s="11">
        <v>67800</v>
      </c>
      <c r="DY98" s="11">
        <v>18503</v>
      </c>
      <c r="DZ98" s="11">
        <v>72000</v>
      </c>
      <c r="EA98" s="11">
        <v>15000</v>
      </c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9"/>
      <c r="GS98" s="19"/>
      <c r="GT98" s="19"/>
      <c r="GU98" s="19"/>
      <c r="GV98" s="19"/>
      <c r="GW98" s="19"/>
      <c r="GX98" s="19"/>
      <c r="GY98" s="24"/>
      <c r="GZ98" s="24"/>
      <c r="HA98" s="24"/>
      <c r="HB98" s="24"/>
      <c r="HC98" s="24"/>
      <c r="HD98" s="24"/>
      <c r="HE98" s="24"/>
      <c r="HF98" s="24"/>
      <c r="HG98" s="24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V98" s="19"/>
      <c r="HW98" s="19"/>
    </row>
    <row r="99" spans="1:233" s="11" customFormat="1" ht="13" x14ac:dyDescent="0.15">
      <c r="A99" s="88"/>
      <c r="B99" s="88"/>
      <c r="C99" s="88"/>
      <c r="D99" s="88" t="s">
        <v>132</v>
      </c>
      <c r="E99" s="88"/>
      <c r="F99" s="322"/>
      <c r="G99" s="322"/>
      <c r="H99" s="314"/>
      <c r="I99" s="314"/>
      <c r="J99" s="302"/>
      <c r="K99" s="302"/>
      <c r="L99" s="289"/>
      <c r="M99" s="289"/>
      <c r="N99" s="281"/>
      <c r="O99" s="281"/>
      <c r="P99" s="267"/>
      <c r="Q99" s="267"/>
      <c r="R99" s="259"/>
      <c r="S99" s="259"/>
      <c r="T99" s="252"/>
      <c r="U99" s="252"/>
      <c r="V99" s="245"/>
      <c r="W99" s="245"/>
      <c r="X99" s="238"/>
      <c r="Y99" s="238"/>
      <c r="Z99" s="223"/>
      <c r="AA99" s="223"/>
      <c r="AB99" s="207"/>
      <c r="AC99" s="207"/>
      <c r="AD99" s="199"/>
      <c r="AE99" s="199"/>
      <c r="AF99" s="192"/>
      <c r="AG99" s="192"/>
      <c r="AH99" s="185"/>
      <c r="AI99" s="185"/>
      <c r="AJ99" s="173"/>
      <c r="AK99" s="173"/>
      <c r="AL99" s="165"/>
      <c r="AM99" s="165"/>
      <c r="AN99" s="158"/>
      <c r="AO99" s="158"/>
      <c r="AP99" s="146"/>
      <c r="AQ99" s="146"/>
      <c r="AR99" s="138"/>
      <c r="AS99" s="138"/>
      <c r="AT99" s="131"/>
      <c r="AU99" s="131"/>
      <c r="AV99" s="131"/>
      <c r="AW99" s="131"/>
      <c r="AX99" s="124"/>
      <c r="AY99" s="124"/>
      <c r="AZ99" s="117"/>
      <c r="BA99" s="117"/>
      <c r="BB99" s="110"/>
      <c r="BC99" s="110"/>
      <c r="BD99" s="104"/>
      <c r="BE99" s="104"/>
      <c r="BF99" s="85"/>
      <c r="BG99" s="85"/>
      <c r="BH99" s="85"/>
      <c r="BI99" s="85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DT99" s="11">
        <v>192000</v>
      </c>
      <c r="DU99" s="11">
        <v>20000</v>
      </c>
      <c r="DV99" s="11">
        <v>125000</v>
      </c>
      <c r="DW99" s="11">
        <v>22500</v>
      </c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9"/>
      <c r="GS99" s="19"/>
      <c r="GT99" s="19"/>
      <c r="GU99" s="19"/>
      <c r="GV99" s="19"/>
      <c r="GW99" s="19"/>
      <c r="GX99" s="19"/>
      <c r="GY99" s="24"/>
      <c r="GZ99" s="24"/>
      <c r="HA99" s="24"/>
      <c r="HB99" s="24"/>
      <c r="HC99" s="24"/>
      <c r="HD99" s="24"/>
      <c r="HE99" s="24"/>
      <c r="HF99" s="24"/>
      <c r="HG99" s="24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V99" s="19"/>
      <c r="HW99" s="19"/>
    </row>
    <row r="100" spans="1:233" s="11" customFormat="1" ht="13" x14ac:dyDescent="0.15">
      <c r="A100" s="344"/>
      <c r="B100" s="345"/>
      <c r="C100" s="345"/>
      <c r="D100" s="334" t="s">
        <v>133</v>
      </c>
      <c r="E100" s="334"/>
      <c r="F100" s="322"/>
      <c r="G100" s="322"/>
      <c r="H100" s="314"/>
      <c r="I100" s="314"/>
      <c r="J100" s="302"/>
      <c r="K100" s="302"/>
      <c r="L100" s="289"/>
      <c r="M100" s="289"/>
      <c r="N100" s="281"/>
      <c r="O100" s="281"/>
      <c r="P100" s="267"/>
      <c r="Q100" s="267"/>
      <c r="R100" s="259"/>
      <c r="S100" s="259"/>
      <c r="T100" s="252"/>
      <c r="U100" s="252"/>
      <c r="V100" s="245"/>
      <c r="W100" s="245"/>
      <c r="X100" s="238"/>
      <c r="Y100" s="238"/>
      <c r="Z100" s="223"/>
      <c r="AA100" s="223"/>
      <c r="AB100" s="207"/>
      <c r="AC100" s="207"/>
      <c r="AD100" s="199"/>
      <c r="AE100" s="199"/>
      <c r="AF100" s="192"/>
      <c r="AG100" s="192"/>
      <c r="AH100" s="185"/>
      <c r="AI100" s="185"/>
      <c r="AJ100" s="173"/>
      <c r="AK100" s="173"/>
      <c r="AL100" s="165"/>
      <c r="AM100" s="165"/>
      <c r="AN100" s="158"/>
      <c r="AO100" s="158"/>
      <c r="AP100" s="146"/>
      <c r="AQ100" s="146"/>
      <c r="AR100" s="138"/>
      <c r="AS100" s="138"/>
      <c r="AT100" s="131"/>
      <c r="AU100" s="131"/>
      <c r="AV100" s="131"/>
      <c r="AW100" s="131"/>
      <c r="AX100" s="124"/>
      <c r="AY100" s="124"/>
      <c r="AZ100" s="117"/>
      <c r="BA100" s="117"/>
      <c r="BB100" s="110"/>
      <c r="BC100" s="110"/>
      <c r="BD100" s="104"/>
      <c r="BE100" s="104"/>
      <c r="BF100" s="85"/>
      <c r="BG100" s="85"/>
      <c r="BH100" s="85"/>
      <c r="BI100" s="85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9"/>
      <c r="GS100" s="19"/>
      <c r="GT100" s="19"/>
      <c r="GU100" s="19"/>
      <c r="GV100" s="19"/>
      <c r="GW100" s="19"/>
      <c r="GX100" s="19"/>
      <c r="GY100" s="24"/>
      <c r="GZ100" s="24"/>
      <c r="HA100" s="24"/>
      <c r="HB100" s="24"/>
      <c r="HC100" s="24"/>
      <c r="HD100" s="24"/>
      <c r="HE100" s="24"/>
      <c r="HF100" s="24"/>
      <c r="HG100" s="24"/>
      <c r="HH100" s="19"/>
      <c r="HI100" s="19"/>
      <c r="HJ100" s="19"/>
      <c r="HK100" s="19"/>
      <c r="HL100" s="19"/>
      <c r="HM100" s="19"/>
      <c r="HN100" s="19" t="s">
        <v>31</v>
      </c>
      <c r="HO100" s="19" t="s">
        <v>31</v>
      </c>
      <c r="HP100" s="19" t="s">
        <v>31</v>
      </c>
      <c r="HQ100" s="19" t="s">
        <v>31</v>
      </c>
      <c r="HR100" s="19" t="s">
        <v>31</v>
      </c>
      <c r="HS100" s="19" t="s">
        <v>31</v>
      </c>
      <c r="HT100" s="11" t="s">
        <v>31</v>
      </c>
      <c r="HU100" s="11" t="s">
        <v>31</v>
      </c>
      <c r="HV100" s="19" t="s">
        <v>31</v>
      </c>
      <c r="HW100" s="19" t="s">
        <v>31</v>
      </c>
      <c r="HX100" s="11" t="s">
        <v>31</v>
      </c>
      <c r="HY100" s="11" t="s">
        <v>31</v>
      </c>
    </row>
    <row r="101" spans="1:233" s="11" customFormat="1" ht="13" x14ac:dyDescent="0.15">
      <c r="A101" s="95"/>
      <c r="B101" s="346" t="s">
        <v>152</v>
      </c>
      <c r="C101" s="346"/>
      <c r="D101" s="346"/>
      <c r="E101" s="88"/>
      <c r="F101" s="323"/>
      <c r="G101" s="323"/>
      <c r="H101" s="315"/>
      <c r="I101" s="315"/>
      <c r="J101" s="303"/>
      <c r="K101" s="303"/>
      <c r="L101" s="290"/>
      <c r="M101" s="290"/>
      <c r="N101" s="282"/>
      <c r="O101" s="282"/>
      <c r="P101" s="268"/>
      <c r="Q101" s="268"/>
      <c r="R101" s="260"/>
      <c r="S101" s="260"/>
      <c r="T101" s="253"/>
      <c r="U101" s="253"/>
      <c r="V101" s="246"/>
      <c r="W101" s="246"/>
      <c r="X101" s="239"/>
      <c r="Y101" s="239"/>
      <c r="Z101" s="224"/>
      <c r="AA101" s="224"/>
      <c r="AB101" s="208"/>
      <c r="AC101" s="208"/>
      <c r="AD101" s="200"/>
      <c r="AE101" s="200"/>
      <c r="AF101" s="193"/>
      <c r="AG101" s="193"/>
      <c r="AH101" s="186"/>
      <c r="AI101" s="186"/>
      <c r="AJ101" s="174"/>
      <c r="AK101" s="174"/>
      <c r="AL101" s="166"/>
      <c r="AM101" s="166"/>
      <c r="AN101" s="159"/>
      <c r="AO101" s="159"/>
      <c r="AP101" s="147"/>
      <c r="AQ101" s="147"/>
      <c r="AR101" s="139"/>
      <c r="AS101" s="139"/>
      <c r="AT101" s="132"/>
      <c r="AU101" s="132"/>
      <c r="AV101" s="132"/>
      <c r="AW101" s="132"/>
      <c r="AX101" s="125"/>
      <c r="AY101" s="125"/>
      <c r="AZ101" s="118">
        <v>4951</v>
      </c>
      <c r="BA101" s="118">
        <v>21142</v>
      </c>
      <c r="BB101" s="111"/>
      <c r="BC101" s="111"/>
      <c r="BD101" s="105"/>
      <c r="BE101" s="105"/>
      <c r="BF101" s="101"/>
      <c r="BG101" s="101"/>
      <c r="BH101" s="101"/>
      <c r="BI101" s="101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>
        <v>43480</v>
      </c>
      <c r="BU101" s="13">
        <v>4750</v>
      </c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9"/>
      <c r="GS101" s="19"/>
      <c r="GT101" s="19"/>
      <c r="GU101" s="19"/>
      <c r="GV101" s="19"/>
      <c r="GW101" s="19"/>
      <c r="GX101" s="19"/>
      <c r="GY101" s="24"/>
      <c r="GZ101" s="24"/>
      <c r="HA101" s="24"/>
      <c r="HB101" s="24"/>
      <c r="HC101" s="24"/>
      <c r="HD101" s="24"/>
      <c r="HE101" s="24"/>
      <c r="HF101" s="24"/>
      <c r="HG101" s="24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V101" s="19"/>
      <c r="HW101" s="19"/>
    </row>
    <row r="102" spans="1:233" s="11" customFormat="1" ht="13" x14ac:dyDescent="0.15">
      <c r="A102" s="334"/>
      <c r="B102" s="338"/>
      <c r="C102" s="88"/>
      <c r="D102" s="334" t="s">
        <v>134</v>
      </c>
      <c r="E102" s="338"/>
      <c r="F102" s="322"/>
      <c r="G102" s="322"/>
      <c r="H102" s="314"/>
      <c r="I102" s="314"/>
      <c r="J102" s="302"/>
      <c r="K102" s="302"/>
      <c r="L102" s="289"/>
      <c r="M102" s="289"/>
      <c r="N102" s="281"/>
      <c r="O102" s="281"/>
      <c r="P102" s="267"/>
      <c r="Q102" s="267"/>
      <c r="R102" s="259"/>
      <c r="S102" s="259"/>
      <c r="T102" s="252"/>
      <c r="U102" s="252"/>
      <c r="V102" s="245"/>
      <c r="W102" s="245"/>
      <c r="X102" s="238"/>
      <c r="Y102" s="238"/>
      <c r="Z102" s="223"/>
      <c r="AA102" s="223"/>
      <c r="AB102" s="207"/>
      <c r="AC102" s="207"/>
      <c r="AD102" s="199"/>
      <c r="AE102" s="199"/>
      <c r="AF102" s="192"/>
      <c r="AG102" s="192"/>
      <c r="AH102" s="185"/>
      <c r="AI102" s="185"/>
      <c r="AJ102" s="173"/>
      <c r="AK102" s="173"/>
      <c r="AL102" s="165"/>
      <c r="AM102" s="165"/>
      <c r="AN102" s="158"/>
      <c r="AO102" s="158"/>
      <c r="AP102" s="146"/>
      <c r="AQ102" s="146"/>
      <c r="AR102" s="138"/>
      <c r="AS102" s="138"/>
      <c r="AT102" s="131"/>
      <c r="AU102" s="131"/>
      <c r="AV102" s="131"/>
      <c r="AW102" s="131"/>
      <c r="AX102" s="124"/>
      <c r="AY102" s="124"/>
      <c r="AZ102" s="117"/>
      <c r="BA102" s="117"/>
      <c r="BB102" s="110"/>
      <c r="BC102" s="110"/>
      <c r="BD102" s="104"/>
      <c r="BE102" s="104"/>
      <c r="BF102" s="85"/>
      <c r="BG102" s="85"/>
      <c r="BH102" s="85"/>
      <c r="BI102" s="85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92"/>
      <c r="CG102" s="92"/>
      <c r="CH102" s="92"/>
      <c r="CI102" s="92"/>
      <c r="CJ102" s="93"/>
      <c r="CK102" s="93"/>
      <c r="EN102" s="15"/>
      <c r="EO102" s="15"/>
      <c r="EP102" s="15"/>
      <c r="EQ102" s="15"/>
      <c r="ER102" s="15"/>
      <c r="ES102" s="15"/>
      <c r="ET102" s="15"/>
      <c r="EU102" s="15"/>
      <c r="EV102" s="15">
        <v>222</v>
      </c>
      <c r="EW102" s="15">
        <v>1672</v>
      </c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9"/>
      <c r="GS102" s="19"/>
      <c r="GT102" s="19"/>
      <c r="GU102" s="19"/>
      <c r="GV102" s="19"/>
      <c r="GW102" s="19"/>
      <c r="GX102" s="19"/>
      <c r="GY102" s="24"/>
      <c r="GZ102" s="24"/>
      <c r="HA102" s="24"/>
      <c r="HB102" s="24"/>
      <c r="HC102" s="24"/>
      <c r="HD102" s="24"/>
      <c r="HE102" s="24"/>
      <c r="HF102" s="24"/>
      <c r="HG102" s="24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V102" s="19"/>
      <c r="HW102" s="19"/>
    </row>
    <row r="103" spans="1:233" s="11" customFormat="1" ht="13" x14ac:dyDescent="0.15">
      <c r="A103" s="334"/>
      <c r="B103" s="338"/>
      <c r="C103" s="88"/>
      <c r="D103" s="334" t="s">
        <v>135</v>
      </c>
      <c r="E103" s="338"/>
      <c r="F103" s="322"/>
      <c r="G103" s="322"/>
      <c r="H103" s="314"/>
      <c r="I103" s="314"/>
      <c r="J103" s="302"/>
      <c r="K103" s="302"/>
      <c r="L103" s="289"/>
      <c r="M103" s="289"/>
      <c r="N103" s="281"/>
      <c r="O103" s="281"/>
      <c r="P103" s="267"/>
      <c r="Q103" s="267"/>
      <c r="R103" s="259"/>
      <c r="S103" s="259"/>
      <c r="T103" s="252"/>
      <c r="U103" s="252"/>
      <c r="V103" s="245"/>
      <c r="W103" s="245"/>
      <c r="X103" s="238"/>
      <c r="Y103" s="238"/>
      <c r="Z103" s="223"/>
      <c r="AA103" s="223"/>
      <c r="AB103" s="207"/>
      <c r="AC103" s="207"/>
      <c r="AD103" s="199"/>
      <c r="AE103" s="199"/>
      <c r="AF103" s="192"/>
      <c r="AG103" s="192"/>
      <c r="AH103" s="185"/>
      <c r="AI103" s="185"/>
      <c r="AJ103" s="173"/>
      <c r="AK103" s="173"/>
      <c r="AL103" s="165"/>
      <c r="AM103" s="165"/>
      <c r="AN103" s="158"/>
      <c r="AO103" s="158"/>
      <c r="AP103" s="146"/>
      <c r="AQ103" s="146"/>
      <c r="AR103" s="138"/>
      <c r="AS103" s="138"/>
      <c r="AT103" s="131"/>
      <c r="AU103" s="131"/>
      <c r="AV103" s="131"/>
      <c r="AW103" s="131"/>
      <c r="AX103" s="124"/>
      <c r="AY103" s="124"/>
      <c r="AZ103" s="117"/>
      <c r="BA103" s="117"/>
      <c r="BB103" s="110"/>
      <c r="BC103" s="110"/>
      <c r="BD103" s="104"/>
      <c r="BE103" s="104"/>
      <c r="BF103" s="85"/>
      <c r="BG103" s="85"/>
      <c r="BH103" s="85"/>
      <c r="BI103" s="85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 t="s">
        <v>148</v>
      </c>
      <c r="BY103" s="86"/>
      <c r="BZ103" s="86"/>
      <c r="CA103" s="86"/>
      <c r="CB103" s="86"/>
      <c r="CC103" s="86"/>
      <c r="CD103" s="86"/>
      <c r="CE103" s="86"/>
      <c r="CF103" s="92"/>
      <c r="CG103" s="92"/>
      <c r="CH103" s="92"/>
      <c r="CI103" s="92"/>
      <c r="CJ103" s="93"/>
      <c r="CK103" s="93"/>
      <c r="EN103" s="15">
        <v>24750</v>
      </c>
      <c r="EO103" s="15">
        <v>3072</v>
      </c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9"/>
      <c r="GS103" s="19"/>
      <c r="GT103" s="19"/>
      <c r="GU103" s="19"/>
      <c r="GV103" s="19"/>
      <c r="GW103" s="19"/>
      <c r="GX103" s="19"/>
      <c r="GY103" s="24"/>
      <c r="GZ103" s="24"/>
      <c r="HA103" s="24"/>
      <c r="HB103" s="24"/>
      <c r="HC103" s="24"/>
      <c r="HD103" s="24"/>
      <c r="HE103" s="24"/>
      <c r="HF103" s="24"/>
      <c r="HG103" s="24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V103" s="19"/>
      <c r="HW103" s="19"/>
    </row>
    <row r="104" spans="1:233" s="11" customFormat="1" ht="13" x14ac:dyDescent="0.15">
      <c r="A104" s="334"/>
      <c r="B104" s="338"/>
      <c r="C104" s="88"/>
      <c r="D104" s="334" t="s">
        <v>136</v>
      </c>
      <c r="E104" s="338"/>
      <c r="F104" s="322"/>
      <c r="G104" s="322"/>
      <c r="H104" s="314"/>
      <c r="I104" s="314"/>
      <c r="J104" s="302"/>
      <c r="K104" s="302"/>
      <c r="L104" s="289"/>
      <c r="M104" s="289"/>
      <c r="N104" s="281"/>
      <c r="O104" s="281"/>
      <c r="P104" s="267"/>
      <c r="Q104" s="267"/>
      <c r="R104" s="259"/>
      <c r="S104" s="259"/>
      <c r="T104" s="252"/>
      <c r="U104" s="252"/>
      <c r="V104" s="245"/>
      <c r="W104" s="245"/>
      <c r="X104" s="238"/>
      <c r="Y104" s="238"/>
      <c r="Z104" s="223"/>
      <c r="AA104" s="223"/>
      <c r="AB104" s="207"/>
      <c r="AC104" s="207"/>
      <c r="AD104" s="199"/>
      <c r="AE104" s="199"/>
      <c r="AF104" s="192"/>
      <c r="AG104" s="192"/>
      <c r="AH104" s="185"/>
      <c r="AI104" s="185"/>
      <c r="AJ104" s="173"/>
      <c r="AK104" s="173"/>
      <c r="AL104" s="165"/>
      <c r="AM104" s="165"/>
      <c r="AN104" s="158"/>
      <c r="AO104" s="158"/>
      <c r="AP104" s="146"/>
      <c r="AQ104" s="146"/>
      <c r="AR104" s="138"/>
      <c r="AS104" s="138"/>
      <c r="AT104" s="131"/>
      <c r="AU104" s="131"/>
      <c r="AV104" s="131"/>
      <c r="AW104" s="131"/>
      <c r="AX104" s="124"/>
      <c r="AY104" s="124"/>
      <c r="AZ104" s="117"/>
      <c r="BA104" s="117"/>
      <c r="BB104" s="110"/>
      <c r="BC104" s="110"/>
      <c r="BD104" s="104"/>
      <c r="BE104" s="104"/>
      <c r="BF104" s="85"/>
      <c r="BG104" s="85"/>
      <c r="BH104" s="85"/>
      <c r="BI104" s="85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92"/>
      <c r="CG104" s="92"/>
      <c r="CH104" s="92"/>
      <c r="CI104" s="92"/>
      <c r="CJ104" s="93"/>
      <c r="CK104" s="93"/>
      <c r="CX104" s="11">
        <v>25000</v>
      </c>
      <c r="CY104" s="11">
        <v>3273</v>
      </c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9"/>
      <c r="GS104" s="19"/>
      <c r="GT104" s="19"/>
      <c r="GU104" s="19"/>
      <c r="GV104" s="19"/>
      <c r="GW104" s="19"/>
      <c r="GX104" s="19"/>
      <c r="GY104" s="24"/>
      <c r="GZ104" s="24"/>
      <c r="HA104" s="24"/>
      <c r="HB104" s="24"/>
      <c r="HC104" s="24"/>
      <c r="HD104" s="24"/>
      <c r="HE104" s="24"/>
      <c r="HF104" s="24"/>
      <c r="HG104" s="24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V104" s="19"/>
      <c r="HW104" s="19"/>
    </row>
    <row r="105" spans="1:233" s="11" customFormat="1" ht="13" x14ac:dyDescent="0.15">
      <c r="A105" s="88"/>
      <c r="B105" s="88"/>
      <c r="C105" s="88"/>
      <c r="D105" s="334" t="s">
        <v>137</v>
      </c>
      <c r="E105" s="338"/>
      <c r="F105" s="322"/>
      <c r="G105" s="322"/>
      <c r="H105" s="314"/>
      <c r="I105" s="314"/>
      <c r="J105" s="302"/>
      <c r="K105" s="302"/>
      <c r="L105" s="289"/>
      <c r="M105" s="289"/>
      <c r="N105" s="281"/>
      <c r="O105" s="281"/>
      <c r="P105" s="267"/>
      <c r="Q105" s="267"/>
      <c r="R105" s="259"/>
      <c r="S105" s="259"/>
      <c r="T105" s="252"/>
      <c r="U105" s="252"/>
      <c r="V105" s="245"/>
      <c r="W105" s="245"/>
      <c r="X105" s="238"/>
      <c r="Y105" s="238"/>
      <c r="Z105" s="223"/>
      <c r="AA105" s="223"/>
      <c r="AB105" s="207"/>
      <c r="AC105" s="207"/>
      <c r="AD105" s="199"/>
      <c r="AE105" s="199"/>
      <c r="AF105" s="192"/>
      <c r="AG105" s="192"/>
      <c r="AH105" s="185"/>
      <c r="AI105" s="185"/>
      <c r="AJ105" s="173"/>
      <c r="AK105" s="173"/>
      <c r="AL105" s="165"/>
      <c r="AM105" s="165"/>
      <c r="AN105" s="158"/>
      <c r="AO105" s="158"/>
      <c r="AP105" s="146"/>
      <c r="AQ105" s="146"/>
      <c r="AR105" s="138"/>
      <c r="AS105" s="138"/>
      <c r="AT105" s="131"/>
      <c r="AU105" s="131"/>
      <c r="AV105" s="131"/>
      <c r="AW105" s="131"/>
      <c r="AX105" s="124"/>
      <c r="AY105" s="124"/>
      <c r="AZ105" s="117"/>
      <c r="BA105" s="117"/>
      <c r="BB105" s="110"/>
      <c r="BC105" s="110"/>
      <c r="BD105" s="104"/>
      <c r="BE105" s="104"/>
      <c r="BF105" s="85"/>
      <c r="BG105" s="85"/>
      <c r="BH105" s="85"/>
      <c r="BI105" s="85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92"/>
      <c r="CG105" s="92"/>
      <c r="CH105" s="92"/>
      <c r="CI105" s="92"/>
      <c r="CJ105" s="93"/>
      <c r="CK105" s="93"/>
      <c r="DN105" s="11">
        <v>24880</v>
      </c>
      <c r="DO105" s="11">
        <v>8000</v>
      </c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9"/>
      <c r="GS105" s="19"/>
      <c r="GT105" s="19"/>
      <c r="GU105" s="19"/>
      <c r="GV105" s="19"/>
      <c r="GW105" s="19"/>
      <c r="GX105" s="19"/>
      <c r="GY105" s="24"/>
      <c r="GZ105" s="24"/>
      <c r="HA105" s="24"/>
      <c r="HB105" s="24"/>
      <c r="HC105" s="24"/>
      <c r="HD105" s="24"/>
      <c r="HE105" s="24"/>
      <c r="HF105" s="24"/>
      <c r="HG105" s="24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V105" s="19"/>
      <c r="HW105" s="19"/>
    </row>
    <row r="106" spans="1:233" s="321" customFormat="1" ht="13" x14ac:dyDescent="0.15">
      <c r="A106" s="319"/>
      <c r="B106" s="319"/>
      <c r="C106" s="319"/>
      <c r="D106" s="347" t="s">
        <v>164</v>
      </c>
      <c r="E106" s="348"/>
      <c r="F106" s="322">
        <v>25000</v>
      </c>
      <c r="G106" s="322">
        <v>2750</v>
      </c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7"/>
      <c r="BK106" s="327"/>
      <c r="BL106" s="327"/>
      <c r="BM106" s="327"/>
      <c r="BN106" s="327"/>
      <c r="BO106" s="327"/>
      <c r="BP106" s="327"/>
      <c r="BQ106" s="327"/>
      <c r="BR106" s="327"/>
      <c r="BS106" s="327"/>
      <c r="BT106" s="327"/>
      <c r="BU106" s="327"/>
      <c r="BV106" s="327"/>
      <c r="BW106" s="327"/>
      <c r="BX106" s="327"/>
      <c r="BY106" s="327"/>
      <c r="BZ106" s="327"/>
      <c r="CA106" s="327"/>
      <c r="CB106" s="327"/>
      <c r="CC106" s="327"/>
      <c r="CD106" s="327"/>
      <c r="CE106" s="327"/>
      <c r="CF106" s="328"/>
      <c r="CG106" s="328"/>
      <c r="CH106" s="328"/>
      <c r="CI106" s="328"/>
      <c r="CJ106" s="329"/>
      <c r="CK106" s="329"/>
      <c r="EN106" s="330"/>
      <c r="EO106" s="330"/>
      <c r="EP106" s="330"/>
      <c r="EQ106" s="330"/>
      <c r="ER106" s="330"/>
      <c r="ES106" s="330"/>
      <c r="ET106" s="330"/>
      <c r="EU106" s="330"/>
      <c r="EV106" s="330"/>
      <c r="EW106" s="330"/>
      <c r="EX106" s="330"/>
      <c r="EY106" s="330"/>
      <c r="EZ106" s="330"/>
      <c r="FA106" s="330"/>
      <c r="FB106" s="330"/>
      <c r="FC106" s="330"/>
      <c r="FD106" s="330"/>
      <c r="FE106" s="330"/>
      <c r="FF106" s="330"/>
      <c r="FG106" s="330"/>
      <c r="FH106" s="330"/>
      <c r="FI106" s="330"/>
      <c r="FJ106" s="330"/>
      <c r="FK106" s="330"/>
      <c r="FL106" s="330"/>
      <c r="FM106" s="331"/>
      <c r="FN106" s="331"/>
      <c r="FO106" s="331"/>
      <c r="FP106" s="331"/>
      <c r="FQ106" s="331"/>
      <c r="FR106" s="331"/>
      <c r="FS106" s="331"/>
      <c r="FT106" s="331"/>
      <c r="FU106" s="331"/>
      <c r="FV106" s="331"/>
      <c r="FW106" s="331"/>
      <c r="FX106" s="331"/>
      <c r="FY106" s="331"/>
      <c r="FZ106" s="331"/>
      <c r="GA106" s="331"/>
      <c r="GB106" s="332"/>
      <c r="GC106" s="332"/>
      <c r="GD106" s="332"/>
      <c r="GE106" s="332"/>
      <c r="GF106" s="332"/>
      <c r="GG106" s="332"/>
      <c r="GH106" s="332"/>
      <c r="GI106" s="332"/>
      <c r="GJ106" s="332"/>
      <c r="GK106" s="332"/>
      <c r="GL106" s="332"/>
      <c r="GM106" s="332"/>
      <c r="GN106" s="332"/>
      <c r="GO106" s="332"/>
      <c r="GP106" s="332"/>
      <c r="GQ106" s="332"/>
      <c r="GR106" s="333"/>
      <c r="GS106" s="333"/>
      <c r="GT106" s="333"/>
      <c r="GU106" s="333"/>
      <c r="GV106" s="333"/>
      <c r="GW106" s="333"/>
      <c r="GX106" s="333"/>
      <c r="GY106" s="325"/>
      <c r="GZ106" s="325"/>
      <c r="HA106" s="325"/>
      <c r="HB106" s="325"/>
      <c r="HC106" s="325"/>
      <c r="HD106" s="325"/>
      <c r="HE106" s="325"/>
      <c r="HF106" s="325"/>
      <c r="HG106" s="325"/>
      <c r="HH106" s="333"/>
      <c r="HI106" s="333"/>
      <c r="HJ106" s="333"/>
      <c r="HK106" s="333"/>
      <c r="HL106" s="333"/>
      <c r="HM106" s="333"/>
      <c r="HN106" s="333"/>
      <c r="HO106" s="333"/>
      <c r="HP106" s="333"/>
      <c r="HQ106" s="333"/>
      <c r="HR106" s="333"/>
      <c r="HS106" s="333"/>
      <c r="HV106" s="333"/>
      <c r="HW106" s="333"/>
    </row>
    <row r="107" spans="1:233" s="11" customFormat="1" ht="13" x14ac:dyDescent="0.15">
      <c r="A107" s="88"/>
      <c r="B107" s="88"/>
      <c r="C107" s="88"/>
      <c r="D107" s="88" t="s">
        <v>153</v>
      </c>
      <c r="E107" s="88"/>
      <c r="F107" s="323"/>
      <c r="G107" s="323"/>
      <c r="H107" s="315"/>
      <c r="I107" s="315"/>
      <c r="J107" s="303"/>
      <c r="K107" s="303"/>
      <c r="L107" s="290"/>
      <c r="M107" s="290"/>
      <c r="N107" s="282"/>
      <c r="O107" s="282"/>
      <c r="P107" s="268"/>
      <c r="Q107" s="268"/>
      <c r="R107" s="260"/>
      <c r="S107" s="260"/>
      <c r="T107" s="253"/>
      <c r="U107" s="253"/>
      <c r="V107" s="246"/>
      <c r="W107" s="246"/>
      <c r="X107" s="239"/>
      <c r="Y107" s="239"/>
      <c r="Z107" s="224"/>
      <c r="AA107" s="224"/>
      <c r="AB107" s="208"/>
      <c r="AC107" s="208"/>
      <c r="AD107" s="200"/>
      <c r="AE107" s="200"/>
      <c r="AF107" s="193"/>
      <c r="AG107" s="193"/>
      <c r="AH107" s="186"/>
      <c r="AI107" s="186"/>
      <c r="AJ107" s="174"/>
      <c r="AK107" s="174"/>
      <c r="AL107" s="166"/>
      <c r="AM107" s="166"/>
      <c r="AN107" s="159"/>
      <c r="AO107" s="159"/>
      <c r="AP107" s="147"/>
      <c r="AQ107" s="147"/>
      <c r="AR107" s="139"/>
      <c r="AS107" s="139"/>
      <c r="AT107" s="132"/>
      <c r="AU107" s="132"/>
      <c r="AV107" s="132"/>
      <c r="AW107" s="132"/>
      <c r="AX107" s="125"/>
      <c r="AY107" s="125"/>
      <c r="AZ107" s="118"/>
      <c r="BA107" s="118"/>
      <c r="BB107" s="111"/>
      <c r="BC107" s="111"/>
      <c r="BD107" s="105"/>
      <c r="BE107" s="105"/>
      <c r="BF107" s="101"/>
      <c r="BG107" s="101"/>
      <c r="BH107" s="101"/>
      <c r="BI107" s="101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>
        <v>30</v>
      </c>
      <c r="BU107" s="13">
        <v>1288</v>
      </c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92"/>
      <c r="CG107" s="92"/>
      <c r="CH107" s="92"/>
      <c r="CI107" s="92"/>
      <c r="CJ107" s="93"/>
      <c r="CK107" s="93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9"/>
      <c r="GS107" s="19"/>
      <c r="GT107" s="19"/>
      <c r="GU107" s="19"/>
      <c r="GV107" s="19"/>
      <c r="GW107" s="19"/>
      <c r="GX107" s="19"/>
      <c r="GY107" s="24"/>
      <c r="GZ107" s="24"/>
      <c r="HA107" s="24"/>
      <c r="HB107" s="24"/>
      <c r="HC107" s="24"/>
      <c r="HD107" s="24"/>
      <c r="HE107" s="24"/>
      <c r="HF107" s="24"/>
      <c r="HG107" s="24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V107" s="19"/>
      <c r="HW107" s="19"/>
    </row>
    <row r="108" spans="1:233" s="11" customFormat="1" ht="13" x14ac:dyDescent="0.15">
      <c r="A108" s="334"/>
      <c r="B108" s="338"/>
      <c r="C108" s="88"/>
      <c r="D108" s="334" t="s">
        <v>138</v>
      </c>
      <c r="E108" s="338"/>
      <c r="F108" s="322"/>
      <c r="G108" s="322"/>
      <c r="H108" s="314"/>
      <c r="I108" s="314"/>
      <c r="J108" s="302"/>
      <c r="K108" s="302"/>
      <c r="L108" s="289"/>
      <c r="M108" s="289"/>
      <c r="N108" s="281"/>
      <c r="O108" s="281"/>
      <c r="P108" s="267"/>
      <c r="Q108" s="267"/>
      <c r="R108" s="259"/>
      <c r="S108" s="259"/>
      <c r="T108" s="252"/>
      <c r="U108" s="252"/>
      <c r="V108" s="245"/>
      <c r="W108" s="245"/>
      <c r="X108" s="238"/>
      <c r="Y108" s="238"/>
      <c r="Z108" s="223"/>
      <c r="AA108" s="223"/>
      <c r="AB108" s="207"/>
      <c r="AC108" s="207"/>
      <c r="AD108" s="199"/>
      <c r="AE108" s="199"/>
      <c r="AF108" s="192"/>
      <c r="AG108" s="192"/>
      <c r="AH108" s="185"/>
      <c r="AI108" s="185"/>
      <c r="AJ108" s="173"/>
      <c r="AK108" s="173"/>
      <c r="AL108" s="165"/>
      <c r="AM108" s="165"/>
      <c r="AN108" s="158"/>
      <c r="AO108" s="158"/>
      <c r="AP108" s="146"/>
      <c r="AQ108" s="146"/>
      <c r="AR108" s="138"/>
      <c r="AS108" s="138"/>
      <c r="AT108" s="131"/>
      <c r="AU108" s="131"/>
      <c r="AV108" s="131"/>
      <c r="AW108" s="131"/>
      <c r="AX108" s="124"/>
      <c r="AY108" s="124"/>
      <c r="AZ108" s="117"/>
      <c r="BA108" s="117"/>
      <c r="BB108" s="110"/>
      <c r="BC108" s="110"/>
      <c r="BD108" s="104"/>
      <c r="BE108" s="104"/>
      <c r="BF108" s="85"/>
      <c r="BG108" s="85"/>
      <c r="BH108" s="85"/>
      <c r="BI108" s="85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92"/>
      <c r="CG108" s="92"/>
      <c r="CH108" s="92"/>
      <c r="CI108" s="92"/>
      <c r="CJ108" s="93"/>
      <c r="CK108" s="93"/>
      <c r="EN108" s="15">
        <v>18000</v>
      </c>
      <c r="EO108" s="15">
        <v>15245</v>
      </c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9"/>
      <c r="GS108" s="19"/>
      <c r="GT108" s="19"/>
      <c r="GU108" s="19"/>
      <c r="GV108" s="19"/>
      <c r="GW108" s="19"/>
      <c r="GX108" s="19"/>
      <c r="GY108" s="24"/>
      <c r="GZ108" s="24"/>
      <c r="HA108" s="24"/>
      <c r="HB108" s="24"/>
      <c r="HC108" s="24"/>
      <c r="HD108" s="24"/>
      <c r="HE108" s="24"/>
      <c r="HF108" s="24"/>
      <c r="HG108" s="24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V108" s="19"/>
      <c r="HW108" s="19"/>
    </row>
    <row r="109" spans="1:233" s="11" customFormat="1" ht="13" x14ac:dyDescent="0.15">
      <c r="A109" s="334"/>
      <c r="B109" s="338"/>
      <c r="C109" s="88"/>
      <c r="D109" s="334" t="s">
        <v>139</v>
      </c>
      <c r="E109" s="338"/>
      <c r="F109" s="322"/>
      <c r="G109" s="322"/>
      <c r="H109" s="314"/>
      <c r="I109" s="314"/>
      <c r="J109" s="302"/>
      <c r="K109" s="302"/>
      <c r="L109" s="289"/>
      <c r="M109" s="289"/>
      <c r="N109" s="281"/>
      <c r="O109" s="281"/>
      <c r="P109" s="267"/>
      <c r="Q109" s="267"/>
      <c r="R109" s="259"/>
      <c r="S109" s="259"/>
      <c r="T109" s="252"/>
      <c r="U109" s="252"/>
      <c r="V109" s="245"/>
      <c r="W109" s="245"/>
      <c r="X109" s="238"/>
      <c r="Y109" s="238"/>
      <c r="Z109" s="223"/>
      <c r="AA109" s="223"/>
      <c r="AB109" s="207"/>
      <c r="AC109" s="207"/>
      <c r="AD109" s="199"/>
      <c r="AE109" s="199"/>
      <c r="AF109" s="192"/>
      <c r="AG109" s="192"/>
      <c r="AH109" s="185"/>
      <c r="AI109" s="185"/>
      <c r="AJ109" s="173"/>
      <c r="AK109" s="173"/>
      <c r="AL109" s="165"/>
      <c r="AM109" s="165"/>
      <c r="AN109" s="158"/>
      <c r="AO109" s="158"/>
      <c r="AP109" s="146"/>
      <c r="AQ109" s="146"/>
      <c r="AR109" s="138"/>
      <c r="AS109" s="138"/>
      <c r="AT109" s="131"/>
      <c r="AU109" s="131"/>
      <c r="AV109" s="131"/>
      <c r="AW109" s="131"/>
      <c r="AX109" s="124"/>
      <c r="AY109" s="124"/>
      <c r="AZ109" s="117"/>
      <c r="BA109" s="117"/>
      <c r="BB109" s="110"/>
      <c r="BC109" s="110"/>
      <c r="BD109" s="104"/>
      <c r="BE109" s="104"/>
      <c r="BF109" s="85"/>
      <c r="BG109" s="85"/>
      <c r="BH109" s="85"/>
      <c r="BI109" s="85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92"/>
      <c r="CG109" s="92"/>
      <c r="CH109" s="92"/>
      <c r="CI109" s="92"/>
      <c r="CJ109" s="93"/>
      <c r="CK109" s="93"/>
      <c r="EL109" s="11">
        <v>19314</v>
      </c>
      <c r="EM109" s="11">
        <v>9185</v>
      </c>
      <c r="EN109" s="15"/>
      <c r="EO109" s="15"/>
      <c r="EP109" s="15"/>
      <c r="EQ109" s="15"/>
      <c r="ER109" s="15">
        <v>20635</v>
      </c>
      <c r="ES109" s="15">
        <v>11556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9"/>
      <c r="GS109" s="19"/>
      <c r="GT109" s="19"/>
      <c r="GU109" s="19"/>
      <c r="GV109" s="19"/>
      <c r="GW109" s="19"/>
      <c r="GX109" s="19"/>
      <c r="GY109" s="24"/>
      <c r="GZ109" s="24"/>
      <c r="HA109" s="24"/>
      <c r="HB109" s="24"/>
      <c r="HC109" s="24"/>
      <c r="HD109" s="24"/>
      <c r="HE109" s="24"/>
      <c r="HF109" s="24"/>
      <c r="HG109" s="24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V109" s="19"/>
      <c r="HW109" s="19"/>
    </row>
    <row r="110" spans="1:233" s="11" customFormat="1" ht="13" x14ac:dyDescent="0.15">
      <c r="A110" s="88"/>
      <c r="B110" s="96"/>
      <c r="C110" s="88"/>
      <c r="D110" s="88" t="s">
        <v>140</v>
      </c>
      <c r="E110" s="97"/>
      <c r="F110" s="322"/>
      <c r="G110" s="322"/>
      <c r="H110" s="314"/>
      <c r="I110" s="314"/>
      <c r="J110" s="302"/>
      <c r="K110" s="302"/>
      <c r="L110" s="289"/>
      <c r="M110" s="289"/>
      <c r="N110" s="281"/>
      <c r="O110" s="281"/>
      <c r="P110" s="267"/>
      <c r="Q110" s="267"/>
      <c r="R110" s="259"/>
      <c r="S110" s="259"/>
      <c r="T110" s="252"/>
      <c r="U110" s="252"/>
      <c r="V110" s="245"/>
      <c r="W110" s="245"/>
      <c r="X110" s="238"/>
      <c r="Y110" s="238"/>
      <c r="Z110" s="223"/>
      <c r="AA110" s="223"/>
      <c r="AB110" s="207"/>
      <c r="AC110" s="207"/>
      <c r="AD110" s="199"/>
      <c r="AE110" s="199"/>
      <c r="AF110" s="192"/>
      <c r="AG110" s="192"/>
      <c r="AH110" s="185"/>
      <c r="AI110" s="185"/>
      <c r="AJ110" s="173"/>
      <c r="AK110" s="173"/>
      <c r="AL110" s="165"/>
      <c r="AM110" s="165"/>
      <c r="AN110" s="158"/>
      <c r="AO110" s="158"/>
      <c r="AP110" s="146"/>
      <c r="AQ110" s="146"/>
      <c r="AR110" s="138"/>
      <c r="AS110" s="138"/>
      <c r="AT110" s="131"/>
      <c r="AU110" s="131"/>
      <c r="AV110" s="131"/>
      <c r="AW110" s="131"/>
      <c r="AX110" s="124"/>
      <c r="AY110" s="124"/>
      <c r="AZ110" s="117"/>
      <c r="BA110" s="117"/>
      <c r="BB110" s="110"/>
      <c r="BC110" s="110"/>
      <c r="BD110" s="104"/>
      <c r="BE110" s="104"/>
      <c r="BF110" s="85"/>
      <c r="BG110" s="85"/>
      <c r="BH110" s="85"/>
      <c r="BI110" s="85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92"/>
      <c r="CG110" s="92"/>
      <c r="CH110" s="92"/>
      <c r="CI110" s="92"/>
      <c r="CJ110" s="13">
        <v>22321</v>
      </c>
      <c r="CK110" s="13">
        <v>10331</v>
      </c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9"/>
      <c r="GS110" s="19"/>
      <c r="GT110" s="19"/>
      <c r="GU110" s="19"/>
      <c r="GV110" s="19"/>
      <c r="GW110" s="19"/>
      <c r="GX110" s="19"/>
      <c r="GY110" s="24"/>
      <c r="GZ110" s="24"/>
      <c r="HA110" s="24"/>
      <c r="HB110" s="24"/>
      <c r="HC110" s="24"/>
      <c r="HD110" s="24"/>
      <c r="HE110" s="24"/>
      <c r="HF110" s="24"/>
      <c r="HG110" s="24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V110" s="19"/>
      <c r="HW110" s="19"/>
    </row>
    <row r="111" spans="1:233" s="11" customFormat="1" ht="16.5" customHeight="1" x14ac:dyDescent="0.15">
      <c r="A111" s="334" t="s">
        <v>141</v>
      </c>
      <c r="B111" s="334"/>
      <c r="C111" s="334"/>
      <c r="D111" s="334" t="s">
        <v>142</v>
      </c>
      <c r="E111" s="334"/>
      <c r="F111" s="322"/>
      <c r="G111" s="322"/>
      <c r="H111" s="314"/>
      <c r="I111" s="314"/>
      <c r="J111" s="302"/>
      <c r="K111" s="302"/>
      <c r="L111" s="289"/>
      <c r="M111" s="289"/>
      <c r="N111" s="281"/>
      <c r="O111" s="281"/>
      <c r="P111" s="267"/>
      <c r="Q111" s="267"/>
      <c r="R111" s="259"/>
      <c r="S111" s="259"/>
      <c r="T111" s="252"/>
      <c r="U111" s="252"/>
      <c r="V111" s="245"/>
      <c r="W111" s="245"/>
      <c r="X111" s="238"/>
      <c r="Y111" s="238"/>
      <c r="Z111" s="223"/>
      <c r="AA111" s="223"/>
      <c r="AB111" s="207"/>
      <c r="AC111" s="207"/>
      <c r="AD111" s="199"/>
      <c r="AE111" s="199"/>
      <c r="AF111" s="192"/>
      <c r="AG111" s="192"/>
      <c r="AH111" s="185"/>
      <c r="AI111" s="185"/>
      <c r="AJ111" s="173"/>
      <c r="AK111" s="173"/>
      <c r="AL111" s="165"/>
      <c r="AM111" s="165"/>
      <c r="AN111" s="158"/>
      <c r="AO111" s="158"/>
      <c r="AP111" s="146"/>
      <c r="AQ111" s="146"/>
      <c r="AR111" s="138"/>
      <c r="AS111" s="138"/>
      <c r="AT111" s="131"/>
      <c r="AU111" s="131"/>
      <c r="AV111" s="131"/>
      <c r="AW111" s="131"/>
      <c r="AX111" s="124"/>
      <c r="AY111" s="124"/>
      <c r="AZ111" s="117"/>
      <c r="BA111" s="117"/>
      <c r="BB111" s="110"/>
      <c r="BC111" s="110"/>
      <c r="BD111" s="104"/>
      <c r="BE111" s="104"/>
      <c r="BF111" s="85"/>
      <c r="BG111" s="85"/>
      <c r="BH111" s="85"/>
      <c r="BI111" s="85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Z111" s="11">
        <v>820</v>
      </c>
      <c r="DA111" s="11">
        <v>3009</v>
      </c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9"/>
      <c r="GS111" s="19"/>
      <c r="GT111" s="19"/>
      <c r="GU111" s="19"/>
      <c r="GV111" s="19"/>
      <c r="GW111" s="19"/>
      <c r="GX111" s="19"/>
      <c r="GY111" s="24"/>
      <c r="GZ111" s="24"/>
      <c r="HA111" s="24"/>
      <c r="HB111" s="24"/>
      <c r="HC111" s="24"/>
      <c r="HD111" s="24"/>
      <c r="HE111" s="24"/>
      <c r="HF111" s="24"/>
      <c r="HG111" s="24"/>
      <c r="HH111" s="19"/>
      <c r="HI111" s="19"/>
      <c r="HJ111" s="19"/>
      <c r="HK111" s="19"/>
      <c r="HL111" s="19"/>
      <c r="HM111" s="19"/>
      <c r="HN111" s="19" t="s">
        <v>31</v>
      </c>
      <c r="HO111" s="19" t="s">
        <v>31</v>
      </c>
      <c r="HP111" s="19" t="s">
        <v>31</v>
      </c>
      <c r="HQ111" s="19" t="s">
        <v>31</v>
      </c>
      <c r="HR111" s="19" t="s">
        <v>31</v>
      </c>
      <c r="HS111" s="19" t="s">
        <v>31</v>
      </c>
      <c r="HT111" s="11" t="s">
        <v>31</v>
      </c>
      <c r="HU111" s="11" t="s">
        <v>31</v>
      </c>
      <c r="HV111" s="19" t="s">
        <v>31</v>
      </c>
      <c r="HW111" s="19" t="s">
        <v>31</v>
      </c>
      <c r="HX111" s="11" t="s">
        <v>31</v>
      </c>
      <c r="HY111" s="11" t="s">
        <v>31</v>
      </c>
    </row>
    <row r="112" spans="1:233" s="11" customFormat="1" ht="13" x14ac:dyDescent="0.15">
      <c r="A112" s="88"/>
      <c r="B112" s="88"/>
      <c r="C112" s="88"/>
      <c r="D112" s="88" t="s">
        <v>143</v>
      </c>
      <c r="E112" s="88"/>
      <c r="F112" s="325"/>
      <c r="G112" s="325"/>
      <c r="H112" s="317"/>
      <c r="I112" s="317"/>
      <c r="J112" s="305"/>
      <c r="K112" s="305"/>
      <c r="L112" s="292"/>
      <c r="M112" s="292"/>
      <c r="N112" s="284"/>
      <c r="O112" s="284"/>
      <c r="P112" s="270"/>
      <c r="Q112" s="270"/>
      <c r="R112" s="262"/>
      <c r="S112" s="262"/>
      <c r="T112" s="255"/>
      <c r="U112" s="255"/>
      <c r="V112" s="248"/>
      <c r="W112" s="248"/>
      <c r="X112" s="241"/>
      <c r="Y112" s="241"/>
      <c r="Z112" s="226"/>
      <c r="AA112" s="226"/>
      <c r="AB112" s="210"/>
      <c r="AC112" s="210"/>
      <c r="AD112" s="202"/>
      <c r="AE112" s="202"/>
      <c r="AF112" s="195"/>
      <c r="AG112" s="195"/>
      <c r="AH112" s="188"/>
      <c r="AI112" s="188"/>
      <c r="AJ112" s="176"/>
      <c r="AK112" s="176"/>
      <c r="AL112" s="168"/>
      <c r="AM112" s="168"/>
      <c r="AN112" s="161"/>
      <c r="AO112" s="161"/>
      <c r="AP112" s="149">
        <v>970</v>
      </c>
      <c r="AQ112" s="149">
        <v>1100</v>
      </c>
      <c r="AR112" s="141"/>
      <c r="AS112" s="141"/>
      <c r="AT112" s="134"/>
      <c r="AU112" s="134"/>
      <c r="AV112" s="134"/>
      <c r="AW112" s="134"/>
      <c r="AX112" s="127"/>
      <c r="AY112" s="127"/>
      <c r="AZ112" s="120"/>
      <c r="BA112" s="120"/>
      <c r="BB112" s="113"/>
      <c r="BC112" s="113"/>
      <c r="BD112" s="107"/>
      <c r="BE112" s="107"/>
      <c r="BF112" s="24"/>
      <c r="BG112" s="24"/>
      <c r="BH112" s="24"/>
      <c r="BI112" s="24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86"/>
      <c r="CG112" s="86"/>
      <c r="CH112" s="86"/>
      <c r="CI112" s="86"/>
      <c r="CJ112" s="86"/>
      <c r="CK112" s="86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>
        <v>528</v>
      </c>
      <c r="FA112" s="15">
        <v>1000</v>
      </c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9"/>
      <c r="GS112" s="19"/>
      <c r="GT112" s="19"/>
      <c r="GU112" s="19"/>
      <c r="GV112" s="19"/>
      <c r="GW112" s="19"/>
      <c r="GX112" s="19"/>
      <c r="GY112" s="24"/>
      <c r="GZ112" s="24"/>
      <c r="HA112" s="24"/>
      <c r="HB112" s="24"/>
      <c r="HC112" s="24"/>
      <c r="HD112" s="24"/>
      <c r="HE112" s="24"/>
      <c r="HF112" s="24"/>
      <c r="HG112" s="24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V112" s="19"/>
      <c r="HW112" s="19"/>
    </row>
    <row r="113" spans="1:233" s="11" customFormat="1" ht="13" x14ac:dyDescent="0.15">
      <c r="A113" s="334"/>
      <c r="B113" s="334"/>
      <c r="C113" s="334"/>
      <c r="D113" s="334" t="s">
        <v>144</v>
      </c>
      <c r="E113" s="334"/>
      <c r="F113" s="323"/>
      <c r="G113" s="323"/>
      <c r="H113" s="315"/>
      <c r="I113" s="315"/>
      <c r="J113" s="303"/>
      <c r="K113" s="303"/>
      <c r="L113" s="290"/>
      <c r="M113" s="290"/>
      <c r="N113" s="282"/>
      <c r="O113" s="282"/>
      <c r="P113" s="268"/>
      <c r="Q113" s="268"/>
      <c r="R113" s="260"/>
      <c r="S113" s="260"/>
      <c r="T113" s="253"/>
      <c r="U113" s="253"/>
      <c r="V113" s="246">
        <v>18720</v>
      </c>
      <c r="W113" s="246">
        <v>6924</v>
      </c>
      <c r="X113" s="239"/>
      <c r="Y113" s="239"/>
      <c r="Z113" s="224"/>
      <c r="AA113" s="224"/>
      <c r="AB113" s="208"/>
      <c r="AC113" s="208"/>
      <c r="AD113" s="200"/>
      <c r="AE113" s="200"/>
      <c r="AF113" s="193"/>
      <c r="AG113" s="193"/>
      <c r="AH113" s="186"/>
      <c r="AI113" s="186"/>
      <c r="AJ113" s="174"/>
      <c r="AK113" s="174"/>
      <c r="AL113" s="166">
        <v>23600</v>
      </c>
      <c r="AM113" s="166">
        <v>8951</v>
      </c>
      <c r="AN113" s="159"/>
      <c r="AO113" s="159"/>
      <c r="AP113" s="147">
        <v>53380</v>
      </c>
      <c r="AQ113" s="147">
        <v>12734</v>
      </c>
      <c r="AR113" s="139">
        <v>36720</v>
      </c>
      <c r="AS113" s="139">
        <v>17920</v>
      </c>
      <c r="AT113" s="132">
        <v>32240</v>
      </c>
      <c r="AU113" s="132">
        <v>14049</v>
      </c>
      <c r="AV113" s="132">
        <v>31440</v>
      </c>
      <c r="AW113" s="132">
        <v>14066</v>
      </c>
      <c r="AX113" s="125"/>
      <c r="AY113" s="125"/>
      <c r="AZ113" s="118"/>
      <c r="BA113" s="118"/>
      <c r="BB113" s="111"/>
      <c r="BC113" s="111"/>
      <c r="BD113" s="105"/>
      <c r="BE113" s="105"/>
      <c r="BF113" s="101">
        <v>16980</v>
      </c>
      <c r="BG113" s="101">
        <v>7015</v>
      </c>
      <c r="BH113" s="101"/>
      <c r="BI113" s="101"/>
      <c r="BJ113" s="13">
        <v>35940</v>
      </c>
      <c r="BK113" s="13">
        <v>11586</v>
      </c>
      <c r="BL113" s="13">
        <v>56620</v>
      </c>
      <c r="BM113" s="13">
        <v>20330</v>
      </c>
      <c r="BN113" s="13"/>
      <c r="BO113" s="13"/>
      <c r="BP113" s="13">
        <v>44360</v>
      </c>
      <c r="BQ113" s="13">
        <v>14500</v>
      </c>
      <c r="BR113" s="13">
        <v>43140</v>
      </c>
      <c r="BS113" s="13">
        <v>13205</v>
      </c>
      <c r="BT113" s="13">
        <v>37700</v>
      </c>
      <c r="BU113" s="13">
        <v>5928</v>
      </c>
      <c r="BV113" s="13"/>
      <c r="BW113" s="13"/>
      <c r="BX113" s="13"/>
      <c r="BY113" s="13"/>
      <c r="BZ113" s="13">
        <v>18920</v>
      </c>
      <c r="CA113" s="13">
        <v>2993</v>
      </c>
      <c r="CB113" s="13">
        <v>41960</v>
      </c>
      <c r="CC113" s="13">
        <v>6625</v>
      </c>
      <c r="CD113" s="86"/>
      <c r="CE113" s="86"/>
      <c r="CF113" s="86"/>
      <c r="CG113" s="86"/>
      <c r="CH113" s="86"/>
      <c r="CI113" s="86"/>
      <c r="CJ113" s="86"/>
      <c r="CK113" s="86"/>
      <c r="CL113" s="11">
        <v>12</v>
      </c>
      <c r="CM113" s="11">
        <v>1126</v>
      </c>
      <c r="CX113" s="11">
        <v>0</v>
      </c>
      <c r="CY113" s="11">
        <v>1152</v>
      </c>
      <c r="CZ113" s="11">
        <v>21880</v>
      </c>
      <c r="DA113" s="11">
        <v>7937</v>
      </c>
      <c r="DD113" s="11">
        <v>24000</v>
      </c>
      <c r="DE113" s="11">
        <v>9559</v>
      </c>
      <c r="DF113" s="11">
        <v>0</v>
      </c>
      <c r="DG113" s="11">
        <v>953</v>
      </c>
      <c r="EH113" s="11">
        <v>26</v>
      </c>
      <c r="EI113" s="11">
        <v>900</v>
      </c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>
        <v>24000</v>
      </c>
      <c r="EY113" s="13">
        <v>4991</v>
      </c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>
        <v>306</v>
      </c>
      <c r="FM113" s="13">
        <v>8383</v>
      </c>
      <c r="FN113" s="17"/>
      <c r="FO113" s="17"/>
      <c r="FP113" s="17"/>
      <c r="FQ113" s="17"/>
      <c r="FR113" s="17"/>
      <c r="FS113" s="17"/>
      <c r="FT113" s="17">
        <v>16380</v>
      </c>
      <c r="FU113" s="17">
        <v>2881</v>
      </c>
      <c r="FV113" s="17"/>
      <c r="FW113" s="17"/>
      <c r="FX113" s="17"/>
      <c r="FY113" s="17"/>
      <c r="FZ113" s="17">
        <v>194346</v>
      </c>
      <c r="GA113" s="17">
        <v>43000</v>
      </c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>
        <v>33880</v>
      </c>
      <c r="GO113" s="18">
        <v>4000</v>
      </c>
      <c r="GP113" s="18"/>
      <c r="GQ113" s="18"/>
      <c r="GR113" s="19"/>
      <c r="GS113" s="19"/>
      <c r="GT113" s="19"/>
      <c r="GU113" s="19"/>
      <c r="GV113" s="19"/>
      <c r="GW113" s="19"/>
      <c r="GX113" s="19"/>
      <c r="GY113" s="24"/>
      <c r="GZ113" s="24"/>
      <c r="HA113" s="24"/>
      <c r="HB113" s="24"/>
      <c r="HC113" s="24"/>
      <c r="HD113" s="24"/>
      <c r="HE113" s="24"/>
      <c r="HF113" s="24"/>
      <c r="HG113" s="24"/>
      <c r="HH113" s="19"/>
      <c r="HI113" s="19"/>
      <c r="HJ113" s="19"/>
      <c r="HK113" s="19"/>
      <c r="HL113" s="19"/>
      <c r="HM113" s="19"/>
      <c r="HN113" s="19" t="s">
        <v>31</v>
      </c>
      <c r="HO113" s="19" t="s">
        <v>31</v>
      </c>
      <c r="HP113" s="19">
        <v>43640</v>
      </c>
      <c r="HQ113" s="19">
        <v>36850</v>
      </c>
      <c r="HR113" s="19" t="s">
        <v>31</v>
      </c>
      <c r="HS113" s="19" t="s">
        <v>31</v>
      </c>
      <c r="HT113" s="11" t="s">
        <v>31</v>
      </c>
      <c r="HU113" s="11" t="s">
        <v>31</v>
      </c>
      <c r="HV113" s="19" t="s">
        <v>31</v>
      </c>
      <c r="HW113" s="19" t="s">
        <v>31</v>
      </c>
      <c r="HX113" s="11">
        <v>108000</v>
      </c>
      <c r="HY113" s="11">
        <v>8334</v>
      </c>
    </row>
    <row r="114" spans="1:233" s="11" customFormat="1" ht="13" x14ac:dyDescent="0.15">
      <c r="A114" s="334"/>
      <c r="B114" s="334"/>
      <c r="C114" s="334"/>
      <c r="D114" s="334" t="s">
        <v>145</v>
      </c>
      <c r="E114" s="334"/>
      <c r="F114" s="323">
        <v>243330</v>
      </c>
      <c r="G114" s="323">
        <v>32698</v>
      </c>
      <c r="H114" s="315">
        <v>394575</v>
      </c>
      <c r="I114" s="315">
        <v>86000</v>
      </c>
      <c r="J114" s="303">
        <v>8737043</v>
      </c>
      <c r="K114" s="303">
        <v>1507595</v>
      </c>
      <c r="L114" s="290">
        <v>23236678</v>
      </c>
      <c r="M114" s="290">
        <v>4260504</v>
      </c>
      <c r="N114" s="282">
        <v>22366863</v>
      </c>
      <c r="O114" s="282">
        <v>4057343</v>
      </c>
      <c r="P114" s="268">
        <v>21847191</v>
      </c>
      <c r="Q114" s="268">
        <v>3631751</v>
      </c>
      <c r="R114" s="260">
        <v>9724280</v>
      </c>
      <c r="S114" s="260">
        <v>1326150</v>
      </c>
      <c r="T114" s="253">
        <v>12239081</v>
      </c>
      <c r="U114" s="253">
        <v>1394721</v>
      </c>
      <c r="V114" s="246">
        <v>5972764</v>
      </c>
      <c r="W114" s="246">
        <v>596972</v>
      </c>
      <c r="X114" s="239">
        <v>8264210</v>
      </c>
      <c r="Y114" s="239">
        <v>846963</v>
      </c>
      <c r="Z114" s="224">
        <v>6451824</v>
      </c>
      <c r="AA114" s="224">
        <v>558101</v>
      </c>
      <c r="AB114" s="208">
        <v>12152507</v>
      </c>
      <c r="AC114" s="208">
        <v>1129941</v>
      </c>
      <c r="AD114" s="200">
        <v>9523076</v>
      </c>
      <c r="AE114" s="200">
        <v>1112925</v>
      </c>
      <c r="AF114" s="193">
        <v>9810413</v>
      </c>
      <c r="AG114" s="193">
        <v>1028119</v>
      </c>
      <c r="AH114" s="186">
        <v>9566008</v>
      </c>
      <c r="AI114" s="186">
        <v>1299671</v>
      </c>
      <c r="AJ114" s="174">
        <v>7129800</v>
      </c>
      <c r="AK114" s="174">
        <v>738689</v>
      </c>
      <c r="AL114" s="166">
        <v>10704311</v>
      </c>
      <c r="AM114" s="166">
        <v>1210731</v>
      </c>
      <c r="AN114" s="159">
        <v>6001053</v>
      </c>
      <c r="AO114" s="159">
        <v>675415</v>
      </c>
      <c r="AP114" s="147">
        <v>6101789</v>
      </c>
      <c r="AQ114" s="147">
        <v>757265</v>
      </c>
      <c r="AR114" s="139">
        <v>6940342</v>
      </c>
      <c r="AS114" s="139">
        <v>1378672</v>
      </c>
      <c r="AT114" s="132">
        <v>7847500</v>
      </c>
      <c r="AU114" s="132">
        <v>788149</v>
      </c>
      <c r="AV114" s="132">
        <v>7635310</v>
      </c>
      <c r="AW114" s="132">
        <v>729236</v>
      </c>
      <c r="AX114" s="125">
        <v>6300533</v>
      </c>
      <c r="AY114" s="125">
        <v>672474</v>
      </c>
      <c r="AZ114" s="118">
        <v>5231790</v>
      </c>
      <c r="BA114" s="118">
        <v>686648</v>
      </c>
      <c r="BB114" s="111">
        <v>6028487</v>
      </c>
      <c r="BC114" s="111">
        <v>573340</v>
      </c>
      <c r="BD114" s="105">
        <v>5679374</v>
      </c>
      <c r="BE114" s="105">
        <v>498697</v>
      </c>
      <c r="BF114" s="101">
        <v>8347890</v>
      </c>
      <c r="BG114" s="101">
        <v>780387</v>
      </c>
      <c r="BH114" s="101">
        <v>8096830</v>
      </c>
      <c r="BI114" s="101">
        <v>615375</v>
      </c>
      <c r="BJ114" s="13">
        <v>10532445</v>
      </c>
      <c r="BK114" s="13">
        <v>985160</v>
      </c>
      <c r="BL114" s="13">
        <v>8106105</v>
      </c>
      <c r="BM114" s="13">
        <v>778446</v>
      </c>
      <c r="BN114" s="13">
        <v>5643940</v>
      </c>
      <c r="BO114" s="13">
        <v>496982</v>
      </c>
      <c r="BP114" s="13">
        <v>7588759</v>
      </c>
      <c r="BQ114" s="13">
        <v>634308</v>
      </c>
      <c r="BR114" s="13">
        <v>5965900</v>
      </c>
      <c r="BS114" s="13">
        <v>596637</v>
      </c>
      <c r="BT114" s="13">
        <v>4984170</v>
      </c>
      <c r="BU114" s="13">
        <v>529192</v>
      </c>
      <c r="BV114" s="13">
        <v>3307929</v>
      </c>
      <c r="BW114" s="13">
        <v>264736</v>
      </c>
      <c r="BX114" s="13">
        <v>3707365</v>
      </c>
      <c r="BY114" s="13">
        <v>598540</v>
      </c>
      <c r="BZ114" s="13">
        <v>3184490</v>
      </c>
      <c r="CA114" s="13">
        <v>272082</v>
      </c>
      <c r="CB114" s="13">
        <v>2515200</v>
      </c>
      <c r="CC114" s="13">
        <v>184718</v>
      </c>
      <c r="CD114" s="13">
        <v>2440475</v>
      </c>
      <c r="CE114" s="13">
        <v>201923</v>
      </c>
      <c r="CF114" s="13">
        <v>785436</v>
      </c>
      <c r="CG114" s="13">
        <v>66159</v>
      </c>
      <c r="CH114" s="13">
        <v>1149306</v>
      </c>
      <c r="CI114" s="13">
        <v>186009</v>
      </c>
      <c r="CJ114" s="14">
        <v>1151740</v>
      </c>
      <c r="CK114" s="13">
        <v>109501</v>
      </c>
      <c r="CL114" s="13">
        <v>1118970</v>
      </c>
      <c r="CM114" s="13">
        <v>142990</v>
      </c>
      <c r="CN114" s="13">
        <v>662740</v>
      </c>
      <c r="CO114" s="13">
        <v>123764</v>
      </c>
      <c r="CP114" s="13">
        <v>685010</v>
      </c>
      <c r="CQ114" s="13">
        <v>93665</v>
      </c>
      <c r="CR114" s="13">
        <v>368895</v>
      </c>
      <c r="CS114" s="13">
        <v>50077</v>
      </c>
      <c r="CT114" s="13">
        <v>454149</v>
      </c>
      <c r="CU114" s="13">
        <v>97792</v>
      </c>
      <c r="CV114" s="13">
        <v>343303</v>
      </c>
      <c r="CW114" s="13">
        <v>62368</v>
      </c>
      <c r="CX114" s="13">
        <v>675270</v>
      </c>
      <c r="CY114" s="13">
        <v>79332</v>
      </c>
      <c r="CZ114" s="11">
        <v>867763</v>
      </c>
      <c r="DA114" s="11">
        <v>62381</v>
      </c>
      <c r="DB114" s="11">
        <v>875830</v>
      </c>
      <c r="DC114" s="11">
        <v>105075</v>
      </c>
      <c r="DD114" s="11">
        <v>1213330</v>
      </c>
      <c r="DE114" s="11">
        <v>97789</v>
      </c>
      <c r="DF114" s="11">
        <v>767288</v>
      </c>
      <c r="DG114" s="11">
        <v>98057</v>
      </c>
      <c r="DH114" s="11">
        <v>741860</v>
      </c>
      <c r="DI114" s="11">
        <v>63124</v>
      </c>
      <c r="DJ114" s="11">
        <v>1020733</v>
      </c>
      <c r="DK114" s="11">
        <v>84210</v>
      </c>
      <c r="DL114" s="11">
        <v>1081074</v>
      </c>
      <c r="DM114" s="11">
        <v>94235</v>
      </c>
      <c r="DN114" s="11">
        <v>498520</v>
      </c>
      <c r="DO114" s="11">
        <v>47975</v>
      </c>
      <c r="DP114" s="11">
        <v>717860</v>
      </c>
      <c r="DQ114" s="11">
        <v>63693</v>
      </c>
      <c r="DR114" s="11">
        <v>255000</v>
      </c>
      <c r="DS114" s="11">
        <v>23076</v>
      </c>
      <c r="DT114" s="11">
        <v>84460</v>
      </c>
      <c r="DU114" s="11">
        <v>11497</v>
      </c>
      <c r="DV114" s="11">
        <v>111759</v>
      </c>
      <c r="DW114" s="11">
        <v>10278</v>
      </c>
      <c r="DX114" s="11">
        <v>67940</v>
      </c>
      <c r="DY114" s="11">
        <v>7021</v>
      </c>
      <c r="DZ114" s="11">
        <v>20840</v>
      </c>
      <c r="EA114" s="11">
        <v>4272</v>
      </c>
      <c r="EB114" s="11">
        <v>70525</v>
      </c>
      <c r="EC114" s="11">
        <v>14766</v>
      </c>
      <c r="ED114" s="11">
        <v>435670</v>
      </c>
      <c r="EE114" s="11">
        <v>58671</v>
      </c>
      <c r="EH114" s="11">
        <v>31240</v>
      </c>
      <c r="EI114" s="11">
        <v>7038</v>
      </c>
      <c r="EN114" s="15">
        <v>36000</v>
      </c>
      <c r="EO114" s="15">
        <v>4800</v>
      </c>
      <c r="EP114" s="15"/>
      <c r="EQ114" s="15"/>
      <c r="ER114" s="15">
        <v>102460</v>
      </c>
      <c r="ES114" s="15">
        <v>9278</v>
      </c>
      <c r="ET114" s="15"/>
      <c r="EU114" s="15"/>
      <c r="EV114" s="15">
        <v>45000</v>
      </c>
      <c r="EW114" s="15">
        <v>6000</v>
      </c>
      <c r="EX114" s="15">
        <v>67500</v>
      </c>
      <c r="EY114" s="15">
        <v>13500</v>
      </c>
      <c r="EZ114" s="15">
        <v>190200</v>
      </c>
      <c r="FA114" s="15">
        <v>31897</v>
      </c>
      <c r="FB114" s="15">
        <v>165964</v>
      </c>
      <c r="FC114" s="15">
        <v>35167</v>
      </c>
      <c r="FD114" s="15">
        <v>35120</v>
      </c>
      <c r="FE114" s="15">
        <v>2428</v>
      </c>
      <c r="FF114" s="15">
        <v>111900</v>
      </c>
      <c r="FG114" s="15">
        <v>2801</v>
      </c>
      <c r="FH114" s="15">
        <v>63140</v>
      </c>
      <c r="FI114" s="15">
        <v>29781</v>
      </c>
      <c r="FJ114" s="15">
        <v>193520</v>
      </c>
      <c r="FK114" s="15">
        <v>8630</v>
      </c>
      <c r="FL114" s="15">
        <v>142090</v>
      </c>
      <c r="FM114" s="13">
        <v>15188</v>
      </c>
      <c r="FN114" s="13">
        <v>44580</v>
      </c>
      <c r="FO114" s="13">
        <v>8170</v>
      </c>
      <c r="FP114" s="13">
        <v>16440</v>
      </c>
      <c r="FQ114" s="13">
        <v>3896</v>
      </c>
      <c r="FR114" s="13">
        <v>21310</v>
      </c>
      <c r="FS114" s="13">
        <v>2536</v>
      </c>
      <c r="FT114" s="83"/>
      <c r="FU114" s="83"/>
      <c r="FV114" s="83">
        <v>17280</v>
      </c>
      <c r="FW114" s="17">
        <v>4100</v>
      </c>
      <c r="FX114" s="17">
        <v>18039</v>
      </c>
      <c r="FY114" s="17">
        <v>5018</v>
      </c>
      <c r="FZ114" s="17">
        <v>26000</v>
      </c>
      <c r="GA114" s="17">
        <v>2692</v>
      </c>
      <c r="GB114" s="18">
        <v>98730</v>
      </c>
      <c r="GC114" s="18">
        <v>72054</v>
      </c>
      <c r="GD114" s="18">
        <v>1150590</v>
      </c>
      <c r="GE114" s="18">
        <v>353199</v>
      </c>
      <c r="GF114" s="18">
        <v>329740</v>
      </c>
      <c r="GG114" s="18">
        <v>90679</v>
      </c>
      <c r="GH114" s="18">
        <v>133900</v>
      </c>
      <c r="GI114" s="18">
        <v>120048</v>
      </c>
      <c r="GJ114" s="18"/>
      <c r="GL114" s="18">
        <v>151220</v>
      </c>
      <c r="GM114" s="18">
        <v>87376</v>
      </c>
      <c r="GN114" s="18">
        <v>49000</v>
      </c>
      <c r="GO114" s="18">
        <v>15782</v>
      </c>
      <c r="GP114" s="18">
        <v>22000</v>
      </c>
      <c r="GQ114" s="13">
        <v>11282</v>
      </c>
      <c r="GR114" s="25">
        <v>138000</v>
      </c>
      <c r="GS114" s="25">
        <v>57082</v>
      </c>
      <c r="GT114" s="25"/>
      <c r="GU114" s="25"/>
      <c r="GV114" s="25">
        <v>128600</v>
      </c>
      <c r="GW114" s="25">
        <v>27879</v>
      </c>
      <c r="GX114" s="25">
        <v>340770</v>
      </c>
      <c r="GY114" s="25">
        <v>73948</v>
      </c>
      <c r="GZ114" s="19"/>
      <c r="HA114" s="19"/>
      <c r="HB114" s="19"/>
      <c r="HC114" s="19"/>
      <c r="HD114" s="19">
        <v>3262</v>
      </c>
      <c r="HE114" s="19">
        <v>29702</v>
      </c>
      <c r="HF114" s="19"/>
      <c r="HG114" s="19"/>
      <c r="HH114" s="19"/>
      <c r="HI114" s="19"/>
      <c r="HJ114" s="19"/>
      <c r="HK114" s="19"/>
      <c r="HL114" s="19"/>
      <c r="HM114" s="19"/>
      <c r="HN114" s="19" t="s">
        <v>31</v>
      </c>
      <c r="HO114" s="19" t="s">
        <v>31</v>
      </c>
      <c r="HP114" s="19">
        <v>54000</v>
      </c>
      <c r="HQ114" s="19">
        <v>1620</v>
      </c>
      <c r="HR114" s="19" t="s">
        <v>31</v>
      </c>
      <c r="HS114" s="19" t="s">
        <v>31</v>
      </c>
      <c r="HT114" s="11" t="s">
        <v>31</v>
      </c>
      <c r="HU114" s="11" t="s">
        <v>31</v>
      </c>
      <c r="HV114" s="19">
        <v>801922</v>
      </c>
      <c r="HW114" s="19">
        <v>47929</v>
      </c>
      <c r="HX114" s="11" t="s">
        <v>31</v>
      </c>
      <c r="HY114" s="11" t="s">
        <v>31</v>
      </c>
    </row>
    <row r="115" spans="1:233" s="11" customFormat="1" ht="13" x14ac:dyDescent="0.15">
      <c r="A115" s="334"/>
      <c r="B115" s="334"/>
      <c r="C115" s="334"/>
      <c r="D115" s="334"/>
      <c r="E115" s="334"/>
      <c r="F115" s="322"/>
      <c r="G115" s="322"/>
      <c r="H115" s="314"/>
      <c r="I115" s="314"/>
      <c r="J115" s="302"/>
      <c r="K115" s="302"/>
      <c r="L115" s="289"/>
      <c r="M115" s="289"/>
      <c r="N115" s="281"/>
      <c r="O115" s="281"/>
      <c r="P115" s="267"/>
      <c r="Q115" s="267"/>
      <c r="R115" s="259"/>
      <c r="S115" s="259"/>
      <c r="T115" s="252"/>
      <c r="U115" s="252"/>
      <c r="V115" s="245"/>
      <c r="W115" s="245"/>
      <c r="X115" s="238"/>
      <c r="Y115" s="238"/>
      <c r="Z115" s="223"/>
      <c r="AA115" s="223"/>
      <c r="AB115" s="207"/>
      <c r="AC115" s="207"/>
      <c r="AD115" s="199"/>
      <c r="AE115" s="199"/>
      <c r="AF115" s="192"/>
      <c r="AG115" s="192"/>
      <c r="AH115" s="185"/>
      <c r="AI115" s="185"/>
      <c r="AJ115" s="173"/>
      <c r="AK115" s="173"/>
      <c r="AL115" s="165"/>
      <c r="AM115" s="165"/>
      <c r="AN115" s="158"/>
      <c r="AO115" s="158"/>
      <c r="AP115" s="146"/>
      <c r="AQ115" s="146"/>
      <c r="AR115" s="138"/>
      <c r="AS115" s="138"/>
      <c r="AT115" s="131"/>
      <c r="AU115" s="131"/>
      <c r="AV115" s="131"/>
      <c r="AW115" s="131"/>
      <c r="AX115" s="124"/>
      <c r="AY115" s="124"/>
      <c r="AZ115" s="117"/>
      <c r="BA115" s="117"/>
      <c r="BB115" s="110"/>
      <c r="BC115" s="110"/>
      <c r="BD115" s="104"/>
      <c r="BE115" s="104"/>
      <c r="BF115" s="85"/>
      <c r="BG115" s="85"/>
      <c r="BH115" s="85"/>
      <c r="BI115" s="85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9"/>
      <c r="GS115" s="19"/>
      <c r="GT115" s="19"/>
      <c r="GU115" s="19"/>
      <c r="GV115" s="19"/>
      <c r="GW115" s="19"/>
      <c r="GX115" s="19"/>
      <c r="GY115" s="46"/>
      <c r="HM115" s="19"/>
      <c r="HN115" s="19" t="s">
        <v>31</v>
      </c>
      <c r="HO115" s="19" t="s">
        <v>31</v>
      </c>
      <c r="HP115" s="19">
        <v>97640</v>
      </c>
      <c r="HQ115" s="19">
        <v>38470</v>
      </c>
      <c r="HR115" s="19" t="s">
        <v>31</v>
      </c>
      <c r="HS115" s="19" t="s">
        <v>31</v>
      </c>
      <c r="HT115" s="11" t="s">
        <v>31</v>
      </c>
      <c r="HU115" s="11" t="s">
        <v>31</v>
      </c>
      <c r="HV115" s="19">
        <v>801922</v>
      </c>
      <c r="HW115" s="19">
        <v>47929</v>
      </c>
      <c r="HX115" s="11">
        <v>108000</v>
      </c>
      <c r="HY115" s="11">
        <v>8334</v>
      </c>
    </row>
    <row r="116" spans="1:233" s="11" customFormat="1" ht="13" x14ac:dyDescent="0.15">
      <c r="A116" s="340" t="s">
        <v>146</v>
      </c>
      <c r="B116" s="340"/>
      <c r="C116" s="340"/>
      <c r="D116" s="340"/>
      <c r="E116" s="340"/>
      <c r="F116" s="326">
        <f>SUM(F34:F115)</f>
        <v>1443623</v>
      </c>
      <c r="G116" s="326">
        <f>SUM(G34:G115)</f>
        <v>750388</v>
      </c>
      <c r="H116" s="318">
        <f>SUM(H34:H115)</f>
        <v>844289</v>
      </c>
      <c r="I116" s="318">
        <f>SUM(I34:I115)</f>
        <v>392200</v>
      </c>
      <c r="J116" s="306">
        <f>SUM(J34:J115)</f>
        <v>9164415</v>
      </c>
      <c r="K116" s="306">
        <f>SUM(K34:K115)</f>
        <v>1936578</v>
      </c>
      <c r="L116" s="293">
        <f>SUM(L35:L115)</f>
        <v>23937050</v>
      </c>
      <c r="M116" s="293">
        <f>SUM(M35:M115)</f>
        <v>4492968</v>
      </c>
      <c r="N116" s="285">
        <f t="shared" ref="N116:S116" si="3">SUM(N34:N115)</f>
        <v>22595608</v>
      </c>
      <c r="O116" s="285">
        <f t="shared" si="3"/>
        <v>4112904</v>
      </c>
      <c r="P116" s="271">
        <f t="shared" si="3"/>
        <v>21969291</v>
      </c>
      <c r="Q116" s="271">
        <f t="shared" si="3"/>
        <v>3675696</v>
      </c>
      <c r="R116" s="263">
        <f t="shared" si="3"/>
        <v>10780815</v>
      </c>
      <c r="S116" s="263">
        <f t="shared" si="3"/>
        <v>1473670</v>
      </c>
      <c r="T116" s="256">
        <f>SUM(T37:T115)</f>
        <v>18613527</v>
      </c>
      <c r="U116" s="256">
        <f>SUM(U37:U115)</f>
        <v>2513036</v>
      </c>
      <c r="V116" s="249">
        <f>SUM(V34:V115)</f>
        <v>21889434</v>
      </c>
      <c r="W116" s="249">
        <f>SUM(W34:W115)</f>
        <v>1818277</v>
      </c>
      <c r="X116" s="242">
        <f>SUM(X38:X115)</f>
        <v>14220501</v>
      </c>
      <c r="Y116" s="242">
        <f>SUM(Y38:Y115)</f>
        <v>2040338</v>
      </c>
      <c r="Z116" s="227">
        <f>SUM(Z37:Z115)</f>
        <v>11404074</v>
      </c>
      <c r="AA116" s="227">
        <f>SUM(AA37:AA115)</f>
        <v>1614937</v>
      </c>
      <c r="AB116" s="211">
        <f>SUM(AB37:AB115)</f>
        <v>19856519</v>
      </c>
      <c r="AC116" s="211">
        <f>SUM(AC34:AC115)</f>
        <v>2697438</v>
      </c>
      <c r="AD116" s="203">
        <v>15484449</v>
      </c>
      <c r="AE116" s="203">
        <v>2550766</v>
      </c>
      <c r="AF116" s="196">
        <v>12650808</v>
      </c>
      <c r="AG116" s="196">
        <v>1799141</v>
      </c>
      <c r="AH116" s="189">
        <v>12836583</v>
      </c>
      <c r="AI116" s="189">
        <v>2004590</v>
      </c>
      <c r="AJ116" s="177">
        <v>10417521</v>
      </c>
      <c r="AK116" s="177">
        <v>1424108</v>
      </c>
      <c r="AL116" s="169">
        <v>16333840</v>
      </c>
      <c r="AM116" s="169">
        <v>2253516</v>
      </c>
      <c r="AN116" s="162">
        <v>12969084</v>
      </c>
      <c r="AO116" s="162">
        <v>1940389</v>
      </c>
      <c r="AP116" s="150">
        <v>12077259</v>
      </c>
      <c r="AQ116" s="150">
        <v>1983016</v>
      </c>
      <c r="AR116" s="142">
        <v>13363732</v>
      </c>
      <c r="AS116" s="142">
        <v>2110974</v>
      </c>
      <c r="AT116" s="135">
        <v>16818036</v>
      </c>
      <c r="AU116" s="135">
        <v>3070725</v>
      </c>
      <c r="AV116" s="135">
        <v>20587007</v>
      </c>
      <c r="AW116" s="135">
        <v>3667303</v>
      </c>
      <c r="AX116" s="128">
        <v>18218397</v>
      </c>
      <c r="AY116" s="128">
        <v>3247665</v>
      </c>
      <c r="AZ116" s="121">
        <v>41567607</v>
      </c>
      <c r="BA116" s="121">
        <v>4074229</v>
      </c>
      <c r="BB116" s="114">
        <v>20011702</v>
      </c>
      <c r="BC116" s="114">
        <v>2861058</v>
      </c>
      <c r="BD116" s="108">
        <v>17871262</v>
      </c>
      <c r="BE116" s="108">
        <v>2285695</v>
      </c>
      <c r="BF116" s="98">
        <v>18016169</v>
      </c>
      <c r="BG116" s="98">
        <v>2013175</v>
      </c>
      <c r="BH116" s="98">
        <v>19107961</v>
      </c>
      <c r="BI116" s="98">
        <v>2352264</v>
      </c>
      <c r="BJ116" s="36">
        <v>20397114</v>
      </c>
      <c r="BK116" s="36">
        <v>1994995</v>
      </c>
      <c r="BL116" s="36">
        <v>18163063</v>
      </c>
      <c r="BM116" s="36">
        <v>2055914</v>
      </c>
      <c r="BN116" s="36">
        <v>11085173</v>
      </c>
      <c r="BO116" s="36">
        <v>1376951</v>
      </c>
      <c r="BP116" s="36">
        <v>21941864</v>
      </c>
      <c r="BQ116" s="36">
        <v>2696831</v>
      </c>
      <c r="BR116" s="36">
        <v>24799234</v>
      </c>
      <c r="BS116" s="36">
        <v>4070327</v>
      </c>
      <c r="BT116" s="36">
        <v>27549278</v>
      </c>
      <c r="BU116" s="36">
        <v>3752206</v>
      </c>
      <c r="BV116" s="36">
        <v>19629159</v>
      </c>
      <c r="BW116" s="36">
        <v>2464249</v>
      </c>
      <c r="BX116" s="36">
        <v>21912174</v>
      </c>
      <c r="BY116" s="36">
        <v>3779051</v>
      </c>
      <c r="BZ116" s="36">
        <v>28300020</v>
      </c>
      <c r="CA116" s="36">
        <v>4190155</v>
      </c>
      <c r="CB116" s="36">
        <v>33988912</v>
      </c>
      <c r="CC116" s="36">
        <v>5163208</v>
      </c>
      <c r="CD116" s="36">
        <v>33117015</v>
      </c>
      <c r="CE116" s="36">
        <v>4477556</v>
      </c>
      <c r="CF116" s="36">
        <v>24345809</v>
      </c>
      <c r="CG116" s="36">
        <v>3976887</v>
      </c>
      <c r="CH116" s="36">
        <v>19339626</v>
      </c>
      <c r="CI116" s="36">
        <v>3411421</v>
      </c>
      <c r="CJ116" s="36">
        <v>21041826</v>
      </c>
      <c r="CK116" s="36">
        <v>3812494</v>
      </c>
      <c r="CL116" s="16">
        <v>16843012</v>
      </c>
      <c r="CM116" s="16">
        <v>3623395</v>
      </c>
      <c r="CN116" s="16">
        <v>22802954</v>
      </c>
      <c r="CO116" s="16">
        <v>4529196</v>
      </c>
      <c r="CP116" s="16">
        <v>27506360</v>
      </c>
      <c r="CQ116" s="16">
        <v>5819082</v>
      </c>
      <c r="CR116" s="16">
        <v>28221534</v>
      </c>
      <c r="CS116" s="16">
        <v>5180841</v>
      </c>
      <c r="CT116" s="16">
        <v>31922142</v>
      </c>
      <c r="CU116" s="16">
        <v>6822765</v>
      </c>
      <c r="CV116" s="16">
        <v>34076575</v>
      </c>
      <c r="CW116" s="16">
        <v>6790152</v>
      </c>
      <c r="CX116" s="16">
        <v>37599472</v>
      </c>
      <c r="CY116" s="16">
        <v>7472054</v>
      </c>
      <c r="CZ116" s="16">
        <v>32853119</v>
      </c>
      <c r="DA116" s="16">
        <v>6721513</v>
      </c>
      <c r="DB116" s="16">
        <v>28154351</v>
      </c>
      <c r="DC116" s="16">
        <v>4864453</v>
      </c>
      <c r="DD116" s="16">
        <v>36745006</v>
      </c>
      <c r="DE116" s="16">
        <v>7501752</v>
      </c>
      <c r="DF116" s="16">
        <v>37729017</v>
      </c>
      <c r="DG116" s="16">
        <v>7786999</v>
      </c>
      <c r="DH116" s="16">
        <v>45300423</v>
      </c>
      <c r="DI116" s="16">
        <v>8563575</v>
      </c>
      <c r="DJ116" s="16">
        <v>44418978</v>
      </c>
      <c r="DK116" s="16">
        <v>6919142</v>
      </c>
      <c r="DL116" s="16">
        <v>39426140</v>
      </c>
      <c r="DM116" s="16">
        <v>6592093</v>
      </c>
      <c r="DN116" s="16">
        <v>44166393</v>
      </c>
      <c r="DO116" s="16">
        <v>7721162</v>
      </c>
      <c r="DP116" s="16">
        <v>52021946</v>
      </c>
      <c r="DQ116" s="16">
        <v>9277192</v>
      </c>
      <c r="DR116" s="16">
        <v>43258547</v>
      </c>
      <c r="DS116" s="16">
        <v>8176127</v>
      </c>
      <c r="DT116" s="16">
        <v>51049090</v>
      </c>
      <c r="DU116" s="16">
        <v>10835640</v>
      </c>
      <c r="DV116" s="16">
        <v>40872208</v>
      </c>
      <c r="DW116" s="16">
        <v>7821911</v>
      </c>
      <c r="DX116" s="16">
        <v>40915680</v>
      </c>
      <c r="DY116" s="16">
        <v>7593474</v>
      </c>
      <c r="DZ116" s="16">
        <v>49528574</v>
      </c>
      <c r="EA116" s="16">
        <v>7709270</v>
      </c>
      <c r="EB116" s="16">
        <v>51269954</v>
      </c>
      <c r="EC116" s="16">
        <v>9555353</v>
      </c>
      <c r="ED116" s="16">
        <v>53986231</v>
      </c>
      <c r="EE116" s="16">
        <v>11187421</v>
      </c>
      <c r="EF116" s="16">
        <v>65949348</v>
      </c>
      <c r="EG116" s="16">
        <v>11678936</v>
      </c>
      <c r="EH116" s="16">
        <v>34839374</v>
      </c>
      <c r="EI116" s="16">
        <v>5518770</v>
      </c>
      <c r="EJ116" s="16">
        <v>40077031</v>
      </c>
      <c r="EK116" s="16">
        <v>7813079</v>
      </c>
      <c r="EL116" s="16">
        <v>36542835</v>
      </c>
      <c r="EM116" s="16">
        <v>7864107</v>
      </c>
      <c r="EN116" s="33">
        <v>40855624</v>
      </c>
      <c r="EO116" s="33">
        <v>9873856</v>
      </c>
      <c r="EP116" s="33">
        <v>29391935</v>
      </c>
      <c r="EQ116" s="33">
        <v>6391356</v>
      </c>
      <c r="ER116" s="33">
        <v>26698447</v>
      </c>
      <c r="ES116" s="33">
        <v>5209146</v>
      </c>
      <c r="ET116" s="33">
        <v>41071633</v>
      </c>
      <c r="EU116" s="33">
        <v>9996364</v>
      </c>
      <c r="EV116" s="33">
        <v>57377194</v>
      </c>
      <c r="EW116" s="33">
        <v>12664637</v>
      </c>
      <c r="EX116" s="33">
        <v>59198372</v>
      </c>
      <c r="EY116" s="33">
        <v>12797311</v>
      </c>
      <c r="EZ116" s="33">
        <v>47624171</v>
      </c>
      <c r="FA116" s="33">
        <v>9555409</v>
      </c>
      <c r="FB116" s="33">
        <v>47349838</v>
      </c>
      <c r="FC116" s="33">
        <v>11367895</v>
      </c>
      <c r="FD116" s="33">
        <v>32368131</v>
      </c>
      <c r="FE116" s="33">
        <v>7572981</v>
      </c>
      <c r="FF116" s="33">
        <v>25635099</v>
      </c>
      <c r="FG116" s="33">
        <v>5176200</v>
      </c>
      <c r="FH116" s="33">
        <v>32690471</v>
      </c>
      <c r="FI116" s="33">
        <v>6946249</v>
      </c>
      <c r="FJ116" s="33">
        <v>42127702</v>
      </c>
      <c r="FK116" s="33">
        <v>8134567</v>
      </c>
      <c r="FL116" s="33">
        <v>49102472</v>
      </c>
      <c r="FM116" s="34">
        <v>9178248</v>
      </c>
      <c r="FN116" s="34">
        <v>38995386</v>
      </c>
      <c r="FO116" s="34">
        <v>7880234</v>
      </c>
      <c r="FP116" s="34">
        <v>35816781</v>
      </c>
      <c r="FQ116" s="34">
        <v>6524772</v>
      </c>
      <c r="FR116" s="34">
        <v>49034889</v>
      </c>
      <c r="FS116" s="34">
        <v>8840981</v>
      </c>
      <c r="FT116" s="34">
        <v>41511670</v>
      </c>
      <c r="FU116" s="34">
        <v>7142398</v>
      </c>
      <c r="FV116" s="34">
        <v>42550637</v>
      </c>
      <c r="FW116" s="34">
        <v>7146604</v>
      </c>
      <c r="FX116" s="34">
        <v>39155126</v>
      </c>
      <c r="FY116" s="34">
        <v>8180467</v>
      </c>
      <c r="FZ116" s="34">
        <v>41840507</v>
      </c>
      <c r="GA116" s="34">
        <v>6994381</v>
      </c>
      <c r="GB116" s="35">
        <v>38070833</v>
      </c>
      <c r="GC116" s="35">
        <v>6376455</v>
      </c>
      <c r="GD116" s="35">
        <v>41130144</v>
      </c>
      <c r="GE116" s="35">
        <v>6721063</v>
      </c>
      <c r="GF116" s="35">
        <v>34761664</v>
      </c>
      <c r="GG116" s="35">
        <v>5873419</v>
      </c>
      <c r="GH116" s="35">
        <v>35812560</v>
      </c>
      <c r="GI116" s="35">
        <v>6681821</v>
      </c>
      <c r="GJ116" s="35">
        <v>30833920</v>
      </c>
      <c r="GK116" s="35">
        <v>5576060</v>
      </c>
      <c r="GL116" s="35">
        <v>29799681</v>
      </c>
      <c r="GM116" s="35">
        <v>5146679</v>
      </c>
      <c r="GN116" s="35">
        <v>29831711</v>
      </c>
      <c r="GO116" s="35">
        <v>5117412</v>
      </c>
      <c r="GP116" s="35">
        <v>31007711</v>
      </c>
      <c r="GQ116" s="36">
        <v>5949455</v>
      </c>
      <c r="GR116" s="37">
        <v>24820324</v>
      </c>
      <c r="GS116" s="37">
        <v>5615109</v>
      </c>
      <c r="GT116" s="37">
        <v>25323747</v>
      </c>
      <c r="GU116" s="37">
        <v>5121767</v>
      </c>
      <c r="GV116" s="37">
        <v>24938916</v>
      </c>
      <c r="GW116" s="37">
        <v>5014690</v>
      </c>
      <c r="GX116" s="37">
        <v>23923231</v>
      </c>
      <c r="GY116" s="37">
        <v>4789509</v>
      </c>
      <c r="GZ116" s="38">
        <v>36485027</v>
      </c>
      <c r="HA116" s="38">
        <v>6645987</v>
      </c>
      <c r="HB116" s="38">
        <v>39753677</v>
      </c>
      <c r="HC116" s="38">
        <v>6625869</v>
      </c>
      <c r="HD116" s="38">
        <v>33177531</v>
      </c>
      <c r="HE116" s="38">
        <v>5724437</v>
      </c>
      <c r="HF116" s="38">
        <v>43067437</v>
      </c>
      <c r="HG116" s="84">
        <v>8116678</v>
      </c>
      <c r="HH116" s="38">
        <f>SUM(HH32:HH114)</f>
        <v>85126651</v>
      </c>
      <c r="HI116" s="38">
        <f>SUM(HI32:HI114)</f>
        <v>16133640</v>
      </c>
      <c r="HJ116" s="38">
        <f>SUM(HJ32:HJ114)</f>
        <v>90006221</v>
      </c>
      <c r="HK116" s="38">
        <f>SUM(HK32:HK114)</f>
        <v>17693718</v>
      </c>
      <c r="HL116" s="38">
        <f>SUM(HL32:HL114)</f>
        <v>107642903</v>
      </c>
      <c r="HM116" s="38">
        <f t="shared" ref="HM116:HY116" si="4">SUM(HM32:HM115)</f>
        <v>20057018</v>
      </c>
      <c r="HN116" s="38">
        <f t="shared" si="4"/>
        <v>101752681</v>
      </c>
      <c r="HO116" s="38">
        <f t="shared" si="4"/>
        <v>21621689</v>
      </c>
      <c r="HP116" s="38">
        <f t="shared" si="4"/>
        <v>83015454</v>
      </c>
      <c r="HQ116" s="38">
        <f t="shared" si="4"/>
        <v>19745322</v>
      </c>
      <c r="HR116" s="38">
        <f t="shared" si="4"/>
        <v>101822665</v>
      </c>
      <c r="HS116" s="38">
        <f t="shared" si="4"/>
        <v>22247595</v>
      </c>
      <c r="HT116" s="16">
        <f t="shared" si="4"/>
        <v>84087165</v>
      </c>
      <c r="HU116" s="16">
        <f t="shared" si="4"/>
        <v>23786045</v>
      </c>
      <c r="HV116" s="38">
        <f t="shared" si="4"/>
        <v>100581095</v>
      </c>
      <c r="HW116" s="38">
        <f t="shared" si="4"/>
        <v>20853564</v>
      </c>
      <c r="HX116" s="16">
        <f t="shared" si="4"/>
        <v>84055984</v>
      </c>
      <c r="HY116" s="16">
        <f t="shared" si="4"/>
        <v>20211384</v>
      </c>
    </row>
    <row r="117" spans="1:233" x14ac:dyDescent="0.15"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</row>
    <row r="118" spans="1:233" x14ac:dyDescent="0.15">
      <c r="A118" s="1" t="s">
        <v>155</v>
      </c>
      <c r="F118" s="100">
        <f>F116+F32</f>
        <v>19576377</v>
      </c>
      <c r="G118" s="100">
        <f>G116+G32</f>
        <v>5685880</v>
      </c>
      <c r="H118" s="100">
        <f t="shared" ref="H118:O118" si="5">H116+H32</f>
        <v>16384572</v>
      </c>
      <c r="I118" s="100">
        <f t="shared" si="5"/>
        <v>4266140</v>
      </c>
      <c r="J118" s="100">
        <f t="shared" si="5"/>
        <v>22766427</v>
      </c>
      <c r="K118" s="100">
        <f t="shared" si="5"/>
        <v>5937079</v>
      </c>
      <c r="L118" s="100">
        <f t="shared" si="5"/>
        <v>47850672</v>
      </c>
      <c r="M118" s="100">
        <f t="shared" si="5"/>
        <v>10415820</v>
      </c>
      <c r="N118" s="100">
        <f t="shared" si="5"/>
        <v>35310309</v>
      </c>
      <c r="O118" s="100">
        <f t="shared" si="5"/>
        <v>7322837</v>
      </c>
      <c r="P118" s="100">
        <f t="shared" ref="P118:U118" si="6">P116+P32</f>
        <v>31507049</v>
      </c>
      <c r="Q118" s="100">
        <f t="shared" si="6"/>
        <v>5570113</v>
      </c>
      <c r="R118" s="100">
        <f t="shared" si="6"/>
        <v>17339502</v>
      </c>
      <c r="S118" s="100">
        <f t="shared" si="6"/>
        <v>2497472</v>
      </c>
      <c r="T118" s="100">
        <f t="shared" si="6"/>
        <v>27923459</v>
      </c>
      <c r="U118" s="100">
        <f t="shared" si="6"/>
        <v>3611970</v>
      </c>
      <c r="V118" s="100">
        <f t="shared" ref="V118:AA118" si="7">V116+V32</f>
        <v>27854613</v>
      </c>
      <c r="W118" s="100">
        <f t="shared" si="7"/>
        <v>2972762</v>
      </c>
      <c r="X118" s="100">
        <f t="shared" si="7"/>
        <v>23895687</v>
      </c>
      <c r="Y118" s="100">
        <f t="shared" si="7"/>
        <v>2924365</v>
      </c>
      <c r="Z118" s="100">
        <f t="shared" si="7"/>
        <v>16019420</v>
      </c>
      <c r="AA118" s="100">
        <f t="shared" si="7"/>
        <v>2298921</v>
      </c>
      <c r="AB118" s="100">
        <f t="shared" ref="AB118:AG118" si="8">AB116+AB32</f>
        <v>28690557</v>
      </c>
      <c r="AC118" s="100">
        <f t="shared" si="8"/>
        <v>3589043</v>
      </c>
      <c r="AD118" s="100">
        <f t="shared" si="8"/>
        <v>24288486</v>
      </c>
      <c r="AE118" s="100">
        <f t="shared" si="8"/>
        <v>3590490</v>
      </c>
      <c r="AF118" s="100">
        <f t="shared" si="8"/>
        <v>22819434</v>
      </c>
      <c r="AG118" s="100">
        <f t="shared" si="8"/>
        <v>2664433</v>
      </c>
      <c r="AH118" s="100">
        <f t="shared" ref="AH118:AM118" si="9">AH116+AH32</f>
        <v>21372046</v>
      </c>
      <c r="AI118" s="100">
        <f t="shared" si="9"/>
        <v>2967658</v>
      </c>
      <c r="AJ118" s="100">
        <f t="shared" si="9"/>
        <v>20221284</v>
      </c>
      <c r="AK118" s="100">
        <f t="shared" si="9"/>
        <v>2655027</v>
      </c>
      <c r="AL118" s="100">
        <f t="shared" si="9"/>
        <v>30361919</v>
      </c>
      <c r="AM118" s="100">
        <f t="shared" si="9"/>
        <v>3992871</v>
      </c>
      <c r="AN118" s="100">
        <f>AN116+AN54</f>
        <v>19863710</v>
      </c>
      <c r="AO118" s="100">
        <f>AO116+AO32</f>
        <v>3482968</v>
      </c>
      <c r="AP118" s="100">
        <f>AP116+AP54</f>
        <v>17821039</v>
      </c>
      <c r="AQ118" s="100">
        <f>AQ116+AQ32</f>
        <v>3967392</v>
      </c>
      <c r="AR118" s="100">
        <f>AR116+AR54</f>
        <v>19750402</v>
      </c>
      <c r="AS118" s="100">
        <f>AS116+AS54</f>
        <v>3489646</v>
      </c>
      <c r="AT118" s="100">
        <f>AT116+AT54</f>
        <v>25701412</v>
      </c>
      <c r="AU118" s="100"/>
      <c r="AV118" s="100"/>
      <c r="AW118" s="100"/>
      <c r="AX118" s="100">
        <f>AX116+AX32</f>
        <v>26061624</v>
      </c>
      <c r="AY118" s="100">
        <f>AY116+AY32</f>
        <v>4559680</v>
      </c>
      <c r="AZ118" s="100">
        <f>AZ116+AZ32</f>
        <v>48935027</v>
      </c>
      <c r="BA118" s="100">
        <f>BA116+BA32</f>
        <v>5201122</v>
      </c>
      <c r="BB118" s="100">
        <f>BB116+BB54</f>
        <v>33714957</v>
      </c>
      <c r="BC118" s="100">
        <f>BC116+BC54</f>
        <v>5131739</v>
      </c>
      <c r="BD118" s="100">
        <f t="shared" ref="BD118:BI118" si="10">BD116+BD32</f>
        <v>25850495</v>
      </c>
      <c r="BE118" s="100">
        <f t="shared" si="10"/>
        <v>3628389</v>
      </c>
      <c r="BF118" s="100">
        <f t="shared" si="10"/>
        <v>26962862</v>
      </c>
      <c r="BG118" s="100">
        <f t="shared" si="10"/>
        <v>3458266</v>
      </c>
      <c r="BH118" s="100">
        <f t="shared" si="10"/>
        <v>27712423</v>
      </c>
      <c r="BI118" s="100">
        <f t="shared" si="10"/>
        <v>3690850</v>
      </c>
      <c r="BJ118" s="52">
        <f t="shared" ref="BJ118:BO118" si="11">BJ116+BJ32</f>
        <v>27670118</v>
      </c>
      <c r="BK118" s="52">
        <f t="shared" si="11"/>
        <v>2873776</v>
      </c>
      <c r="BL118" s="52">
        <f t="shared" si="11"/>
        <v>25358675</v>
      </c>
      <c r="BM118" s="52">
        <f t="shared" si="11"/>
        <v>3099141</v>
      </c>
      <c r="BN118" s="52">
        <f t="shared" si="11"/>
        <v>19562556</v>
      </c>
      <c r="BO118" s="52">
        <f t="shared" si="11"/>
        <v>2594827</v>
      </c>
      <c r="BP118" s="6"/>
      <c r="BQ118" s="6"/>
      <c r="BR118" s="6"/>
      <c r="BS118" s="6"/>
    </row>
    <row r="121" spans="1:233" x14ac:dyDescent="0.1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233" x14ac:dyDescent="0.1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</sheetData>
  <mergeCells count="93">
    <mergeCell ref="A100:C100"/>
    <mergeCell ref="D103:E103"/>
    <mergeCell ref="A103:B103"/>
    <mergeCell ref="A108:B108"/>
    <mergeCell ref="D108:E108"/>
    <mergeCell ref="D102:E102"/>
    <mergeCell ref="A102:B102"/>
    <mergeCell ref="D105:E105"/>
    <mergeCell ref="A104:B104"/>
    <mergeCell ref="D104:E104"/>
    <mergeCell ref="B101:D101"/>
    <mergeCell ref="D106:E106"/>
    <mergeCell ref="D109:E109"/>
    <mergeCell ref="A109:B109"/>
    <mergeCell ref="D30:E30"/>
    <mergeCell ref="A3:C3"/>
    <mergeCell ref="D3:E3"/>
    <mergeCell ref="A4:C30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3:E23"/>
    <mergeCell ref="D24:E24"/>
    <mergeCell ref="D29:E29"/>
    <mergeCell ref="A32:E32"/>
    <mergeCell ref="A34:C34"/>
    <mergeCell ref="D37:E37"/>
    <mergeCell ref="D34:E34"/>
    <mergeCell ref="A38:C53"/>
    <mergeCell ref="D38:E38"/>
    <mergeCell ref="D39:E39"/>
    <mergeCell ref="D40:E40"/>
    <mergeCell ref="D41:E41"/>
    <mergeCell ref="D51:E51"/>
    <mergeCell ref="D53:E53"/>
    <mergeCell ref="D45:E45"/>
    <mergeCell ref="D46:E46"/>
    <mergeCell ref="D47:E47"/>
    <mergeCell ref="D48:E48"/>
    <mergeCell ref="D50:E50"/>
    <mergeCell ref="KP1"/>
    <mergeCell ref="KQ1"/>
    <mergeCell ref="KR1"/>
    <mergeCell ref="KS1"/>
    <mergeCell ref="A116:E116"/>
    <mergeCell ref="A115:E115"/>
    <mergeCell ref="A98:C98"/>
    <mergeCell ref="D100:E100"/>
    <mergeCell ref="A111:C111"/>
    <mergeCell ref="D111:E111"/>
    <mergeCell ref="A113:C114"/>
    <mergeCell ref="D113:E113"/>
    <mergeCell ref="D114:E114"/>
    <mergeCell ref="A93:E93"/>
    <mergeCell ref="A94:C94"/>
    <mergeCell ref="D94:E94"/>
    <mergeCell ref="HT1:HU1"/>
    <mergeCell ref="HV1:HW1"/>
    <mergeCell ref="HX1:HY1"/>
    <mergeCell ref="KN1"/>
    <mergeCell ref="KO1"/>
    <mergeCell ref="HN1:HO1"/>
    <mergeCell ref="HP1:HQ1"/>
    <mergeCell ref="HR1:HS1"/>
    <mergeCell ref="A96:C96"/>
    <mergeCell ref="D96:E96"/>
    <mergeCell ref="D91:E91"/>
    <mergeCell ref="D92:E92"/>
    <mergeCell ref="A56:C56"/>
    <mergeCell ref="D56:E56"/>
    <mergeCell ref="A58:C62"/>
    <mergeCell ref="D58:E58"/>
    <mergeCell ref="D62:E62"/>
    <mergeCell ref="D57:E57"/>
    <mergeCell ref="D72:E72"/>
    <mergeCell ref="A54:E54"/>
    <mergeCell ref="D42:E42"/>
    <mergeCell ref="A55:C55"/>
    <mergeCell ref="A97:E97"/>
    <mergeCell ref="A63:E63"/>
    <mergeCell ref="A64:E64"/>
    <mergeCell ref="A81:C81"/>
    <mergeCell ref="D81:E81"/>
    <mergeCell ref="A84:C92"/>
    <mergeCell ref="D84:E84"/>
    <mergeCell ref="D85:E85"/>
    <mergeCell ref="D87:E8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85" max="69" man="1"/>
    <brk id="23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E67E5-FE21-45C6-8B05-A265F7DBE2BA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19064e72-778d-47ef-8422-7da2ee536805"/>
  </ds:schemaRefs>
</ds:datastoreItem>
</file>

<file path=customXml/itemProps3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2021-09-14T16:55:17Z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